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90" windowHeight="9450" activeTab="1"/>
  </bookViews>
  <sheets>
    <sheet name="Диаграмма1" sheetId="5" r:id="rId1"/>
    <sheet name="Учащиеся 7-10 (завтрак)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E95" i="4" l="1"/>
  <c r="D95" i="4"/>
  <c r="C95" i="4"/>
  <c r="C130" i="4"/>
  <c r="C28" i="4"/>
  <c r="K360" i="4"/>
  <c r="D28" i="4"/>
  <c r="E28" i="4"/>
  <c r="F28" i="4"/>
  <c r="G28" i="4"/>
  <c r="C59" i="4"/>
  <c r="D59" i="4"/>
  <c r="E59" i="4"/>
  <c r="C67" i="4"/>
  <c r="D67" i="4"/>
  <c r="E67" i="4"/>
  <c r="F67" i="4"/>
  <c r="G67" i="4"/>
  <c r="C442" i="4"/>
  <c r="D442" i="4"/>
  <c r="E442" i="4"/>
  <c r="F442" i="4"/>
  <c r="G442" i="4"/>
  <c r="C448" i="4"/>
  <c r="D448" i="4"/>
  <c r="E448" i="4"/>
  <c r="F448" i="4"/>
  <c r="G448" i="4"/>
  <c r="C472" i="4"/>
  <c r="D472" i="4"/>
  <c r="E472" i="4"/>
  <c r="F472" i="4"/>
  <c r="G472" i="4"/>
  <c r="C479" i="4"/>
  <c r="D479" i="4"/>
  <c r="E479" i="4"/>
  <c r="F479" i="4"/>
  <c r="G479" i="4"/>
</calcChain>
</file>

<file path=xl/sharedStrings.xml><?xml version="1.0" encoding="utf-8"?>
<sst xmlns="http://schemas.openxmlformats.org/spreadsheetml/2006/main" count="415" uniqueCount="92">
  <si>
    <t>День:</t>
  </si>
  <si>
    <t>Энергетическая ценность, ккал</t>
  </si>
  <si>
    <t>жиры</t>
  </si>
  <si>
    <t>Пищевые вещества, г</t>
  </si>
  <si>
    <t>белки</t>
  </si>
  <si>
    <t>углеводы</t>
  </si>
  <si>
    <t>Масса порции, г</t>
  </si>
  <si>
    <t>Возрастная категория:</t>
  </si>
  <si>
    <t xml:space="preserve"> </t>
  </si>
  <si>
    <t xml:space="preserve">Утверждаю </t>
  </si>
  <si>
    <t xml:space="preserve">                                                                                 «Наурская СОШ №1»</t>
  </si>
  <si>
    <t xml:space="preserve">     _________М.Р. Лабазанова</t>
  </si>
  <si>
    <t xml:space="preserve">                                                                                 Директор МБОУ</t>
  </si>
  <si>
    <t xml:space="preserve">Учащиеся 7-10 лет </t>
  </si>
  <si>
    <t>Хлеб пшеничный</t>
  </si>
  <si>
    <t>Итого</t>
  </si>
  <si>
    <t>МЕНЮ</t>
  </si>
  <si>
    <t>МАСЛО СЛИВОЧНОЕ (ПОРЦИЯМИ)</t>
  </si>
  <si>
    <t>ОБЕД</t>
  </si>
  <si>
    <t xml:space="preserve">Прием пищи, наименование блюда                                                                                    </t>
  </si>
  <si>
    <t>Повар:</t>
  </si>
  <si>
    <t>ЗАВТРАК</t>
  </si>
  <si>
    <t>Чай с лимоном</t>
  </si>
  <si>
    <t>Компот из смеси сухофруктов</t>
  </si>
  <si>
    <t>Сосиски "Особые халяль"</t>
  </si>
  <si>
    <t>Сметана</t>
  </si>
  <si>
    <t>СЫР (ПОРЦИЯМИ)</t>
  </si>
  <si>
    <t>день 1 -Понедельник</t>
  </si>
  <si>
    <t>Суп молочный с крупой (рис)</t>
  </si>
  <si>
    <t>Щи Мясные</t>
  </si>
  <si>
    <t>день 2 -Вторник</t>
  </si>
  <si>
    <t>день 3 -Среда</t>
  </si>
  <si>
    <t>день 4 -Четверг</t>
  </si>
  <si>
    <t>Картофельное пюре</t>
  </si>
  <si>
    <t>день 5 -Пятница</t>
  </si>
  <si>
    <t>Плов с курицей</t>
  </si>
  <si>
    <t>день 6 -Суббота</t>
  </si>
  <si>
    <t>Медсестра:</t>
  </si>
  <si>
    <t>день 7 -Понедельник</t>
  </si>
  <si>
    <t>Борщ со свежей капустой и томатом</t>
  </si>
  <si>
    <r>
      <t xml:space="preserve"> </t>
    </r>
    <r>
      <rPr>
        <sz val="22"/>
        <rFont val="Times New Roman"/>
        <family val="1"/>
        <charset val="204"/>
      </rPr>
      <t>«___»_________2022г .</t>
    </r>
  </si>
  <si>
    <t>3автрак</t>
  </si>
  <si>
    <t>Суп молочный с крупой(макароны)</t>
  </si>
  <si>
    <t>Суп с бобовыми (119)</t>
  </si>
  <si>
    <t>МаСЛО СЛИВОЧНОЕ (ПОРЦИЯМИ)</t>
  </si>
  <si>
    <t xml:space="preserve">Борщ со свежей капустой и томатом </t>
  </si>
  <si>
    <t>Рассольник домашний</t>
  </si>
  <si>
    <t>Сосиски "Особые"</t>
  </si>
  <si>
    <t>хлеб пшеничный</t>
  </si>
  <si>
    <t>Борщ</t>
  </si>
  <si>
    <t>Щи из капусты с картофелем</t>
  </si>
  <si>
    <t>Меню</t>
  </si>
  <si>
    <t>день 6 -Понедельник</t>
  </si>
  <si>
    <t>день 7-Вторник</t>
  </si>
  <si>
    <t>день 8 -Среда</t>
  </si>
  <si>
    <t>день 9 -Четверг</t>
  </si>
  <si>
    <t>день 10 -Пятница</t>
  </si>
  <si>
    <t xml:space="preserve">           </t>
  </si>
  <si>
    <r>
      <t xml:space="preserve"> </t>
    </r>
    <r>
      <rPr>
        <sz val="22"/>
        <rFont val="Times New Roman"/>
        <family val="1"/>
        <charset val="204"/>
      </rPr>
      <t>«___»_________2023г .</t>
    </r>
  </si>
  <si>
    <t xml:space="preserve">Рассольник домашний </t>
  </si>
  <si>
    <t>Рис отварной</t>
  </si>
  <si>
    <t xml:space="preserve">Яблоко </t>
  </si>
  <si>
    <t xml:space="preserve">МАСЛО СЛИВОЧНОЕ (ПОРЦИЯМИ)   </t>
  </si>
  <si>
    <t>Яблоко</t>
  </si>
  <si>
    <t>21.</t>
  </si>
  <si>
    <t xml:space="preserve">Чай с лимоном </t>
  </si>
  <si>
    <t xml:space="preserve">Каша гречневая </t>
  </si>
  <si>
    <t xml:space="preserve">Сыр порциями </t>
  </si>
  <si>
    <t xml:space="preserve">  </t>
  </si>
  <si>
    <t xml:space="preserve">Рис отварной </t>
  </si>
  <si>
    <t xml:space="preserve">Каша молочная из манной групы </t>
  </si>
  <si>
    <t xml:space="preserve">Рис припущенный </t>
  </si>
  <si>
    <t>Чай с молоком или сливками</t>
  </si>
  <si>
    <t xml:space="preserve">Суп картофельный </t>
  </si>
  <si>
    <t xml:space="preserve">Макаронные изделия отварные с маслом </t>
  </si>
  <si>
    <t xml:space="preserve">Гречка отварная </t>
  </si>
  <si>
    <t xml:space="preserve">Соус красный основной </t>
  </si>
  <si>
    <t xml:space="preserve">Котлета куриная </t>
  </si>
  <si>
    <t xml:space="preserve">Суп картофельный с бобовыми </t>
  </si>
  <si>
    <t>Суп молочный с макаронными изделиями</t>
  </si>
  <si>
    <t xml:space="preserve">Чай с молоком или сливками </t>
  </si>
  <si>
    <t xml:space="preserve">Булочка домашняя </t>
  </si>
  <si>
    <t xml:space="preserve">Пюре картофельное </t>
  </si>
  <si>
    <t>Сосиски "Особые халял"</t>
  </si>
  <si>
    <t>день 7- Вторник</t>
  </si>
  <si>
    <t xml:space="preserve">Каша овсяная </t>
  </si>
  <si>
    <t xml:space="preserve">Чай с лимоном или сливками </t>
  </si>
  <si>
    <t xml:space="preserve">Суп из овощей с фасолью </t>
  </si>
  <si>
    <t xml:space="preserve">Каша рисовая с изюмом </t>
  </si>
  <si>
    <t>Сосиски  "Особые халяль"</t>
  </si>
  <si>
    <t xml:space="preserve">Капуста тушеная </t>
  </si>
  <si>
    <t xml:space="preserve">Мюсли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</si>
</sst>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###"/>
  </numFmts>
  <fonts count="24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48"/>
      <name val="Times New Roman"/>
      <family val="1"/>
      <charset val="204"/>
    </font>
    <font>
      <sz val="3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6"/>
      <name val="Times New Roman"/>
      <family val="1"/>
      <charset val="204"/>
    </font>
    <font>
      <sz val="22"/>
      <name val="Arial Cyr"/>
      <charset val="204"/>
    </font>
    <font>
      <b/>
      <sz val="22"/>
      <name val="Arial Cyr"/>
      <charset val="204"/>
    </font>
    <font>
      <b/>
      <sz val="24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24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48"/>
      <name val="Arial Cyr"/>
      <charset val="204"/>
    </font>
    <font>
      <b/>
      <sz val="48"/>
      <name val="Arial Rounded MT Bold"/>
      <family val="2"/>
    </font>
    <font>
      <sz val="24"/>
      <name val="Arial Cyr"/>
      <charset val="204"/>
    </font>
    <font>
      <sz val="2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" fontId="3" fillId="0" borderId="0" xfId="0" applyNumberFormat="1" applyFont="1" applyAlignment="1">
      <alignment horizontal="right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vertical="center" wrapText="1"/>
    </xf>
    <xf numFmtId="14" fontId="6" fillId="0" borderId="0" xfId="0" applyNumberFormat="1" applyFont="1" applyAlignment="1">
      <alignment vertical="center" wrapText="1"/>
    </xf>
    <xf numFmtId="0" fontId="7" fillId="0" borderId="0" xfId="0" applyFont="1" applyBorder="1"/>
    <xf numFmtId="1" fontId="7" fillId="0" borderId="0" xfId="0" applyNumberFormat="1" applyFont="1" applyBorder="1" applyAlignment="1">
      <alignment horizontal="left" vertical="center" wrapText="1"/>
    </xf>
    <xf numFmtId="0" fontId="12" fillId="0" borderId="0" xfId="0" applyFont="1"/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4" fillId="0" borderId="1" xfId="0" applyFont="1" applyBorder="1" applyAlignment="1">
      <alignment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right" vertical="center"/>
    </xf>
    <xf numFmtId="0" fontId="14" fillId="0" borderId="2" xfId="0" applyFont="1" applyBorder="1" applyAlignment="1">
      <alignment wrapText="1"/>
    </xf>
    <xf numFmtId="0" fontId="17" fillId="0" borderId="1" xfId="0" applyFont="1" applyBorder="1" applyAlignment="1">
      <alignment horizontal="right"/>
    </xf>
    <xf numFmtId="164" fontId="17" fillId="0" borderId="1" xfId="0" applyNumberFormat="1" applyFont="1" applyBorder="1" applyAlignment="1">
      <alignment horizontal="right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0" fontId="15" fillId="2" borderId="2" xfId="0" applyFont="1" applyFill="1" applyBorder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right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right" vertical="center"/>
    </xf>
    <xf numFmtId="0" fontId="8" fillId="0" borderId="2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18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righ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right" vertical="center" wrapText="1"/>
    </xf>
    <xf numFmtId="1" fontId="3" fillId="0" borderId="0" xfId="0" applyNumberFormat="1" applyFont="1" applyAlignment="1">
      <alignment horizontal="right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21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" fontId="15" fillId="2" borderId="1" xfId="0" applyNumberFormat="1" applyFont="1" applyFill="1" applyBorder="1" applyAlignment="1">
      <alignment horizontal="right" vertical="center" wrapText="1"/>
    </xf>
    <xf numFmtId="14" fontId="22" fillId="0" borderId="0" xfId="0" applyNumberFormat="1" applyFont="1" applyAlignment="1">
      <alignment horizontal="center"/>
    </xf>
    <xf numFmtId="0" fontId="19" fillId="2" borderId="1" xfId="0" applyFont="1" applyFill="1" applyBorder="1" applyAlignment="1">
      <alignment vertical="center" wrapText="1"/>
    </xf>
    <xf numFmtId="2" fontId="15" fillId="2" borderId="1" xfId="0" applyNumberFormat="1" applyFont="1" applyFill="1" applyBorder="1" applyAlignment="1">
      <alignment horizontal="right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right" vertical="center"/>
    </xf>
    <xf numFmtId="1" fontId="10" fillId="0" borderId="0" xfId="0" applyNumberFormat="1" applyFont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" fontId="10" fillId="0" borderId="0" xfId="0" applyNumberFormat="1" applyFont="1" applyBorder="1" applyAlignment="1">
      <alignment horizontal="center" vertical="center" wrapText="1"/>
    </xf>
    <xf numFmtId="1" fontId="10" fillId="0" borderId="0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2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 vertical="center" wrapText="1"/>
    </xf>
    <xf numFmtId="164" fontId="23" fillId="0" borderId="12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right" vertical="center"/>
    </xf>
    <xf numFmtId="1" fontId="17" fillId="0" borderId="1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vertical="center" wrapText="1"/>
    </xf>
    <xf numFmtId="164" fontId="7" fillId="0" borderId="0" xfId="0" applyNumberFormat="1" applyFont="1" applyAlignment="1"/>
    <xf numFmtId="0" fontId="17" fillId="0" borderId="1" xfId="0" applyFont="1" applyBorder="1" applyAlignment="1"/>
    <xf numFmtId="164" fontId="1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0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right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'Учащиеся 7-10 (завтрак)'!$B$154</c:f>
              <c:strCache>
                <c:ptCount val="1"/>
                <c:pt idx="0">
                  <c:v>день 5 -Пятница</c:v>
                </c:pt>
              </c:strCache>
            </c:strRef>
          </c:tx>
          <c:invertIfNegative val="0"/>
          <c:cat>
            <c:strRef>
              <c:f>'Учащиеся 7-10 (завтрак)'!$A$155:$A$177</c:f>
              <c:strCache>
                <c:ptCount val="2"/>
                <c:pt idx="0">
                  <c:v>День:</c:v>
                </c:pt>
                <c:pt idx="1">
                  <c:v>Возрастная категория:</c:v>
                </c:pt>
              </c:strCache>
            </c:strRef>
          </c:cat>
          <c:val>
            <c:numRef>
              <c:f>'Учащиеся 7-10 (завтрак)'!$B$155:$B$177</c:f>
              <c:numCache>
                <c:formatCode>General</c:formatCode>
                <c:ptCount val="23"/>
                <c:pt idx="0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'Учащиеся 7-10 (завтрак)'!$C$154</c:f>
              <c:strCache>
                <c:ptCount val="1"/>
              </c:strCache>
            </c:strRef>
          </c:tx>
          <c:invertIfNegative val="0"/>
          <c:cat>
            <c:strRef>
              <c:f>'Учащиеся 7-10 (завтрак)'!$A$155:$A$177</c:f>
              <c:strCache>
                <c:ptCount val="2"/>
                <c:pt idx="0">
                  <c:v>День:</c:v>
                </c:pt>
                <c:pt idx="1">
                  <c:v>Возрастная категория:</c:v>
                </c:pt>
              </c:strCache>
            </c:strRef>
          </c:cat>
          <c:val>
            <c:numRef>
              <c:f>'Учащиеся 7-10 (завтрак)'!$C$155:$C$177</c:f>
              <c:numCache>
                <c:formatCode>General</c:formatCode>
                <c:ptCount val="23"/>
                <c:pt idx="5" formatCode="0">
                  <c:v>0</c:v>
                </c:pt>
                <c:pt idx="7" formatCode="0">
                  <c:v>210</c:v>
                </c:pt>
                <c:pt idx="8">
                  <c:v>75</c:v>
                </c:pt>
                <c:pt idx="9">
                  <c:v>100</c:v>
                </c:pt>
                <c:pt idx="10">
                  <c:v>20</c:v>
                </c:pt>
                <c:pt idx="11">
                  <c:v>200</c:v>
                </c:pt>
                <c:pt idx="12">
                  <c:v>605</c:v>
                </c:pt>
                <c:pt idx="14">
                  <c:v>250</c:v>
                </c:pt>
                <c:pt idx="15">
                  <c:v>210</c:v>
                </c:pt>
                <c:pt idx="16">
                  <c:v>100</c:v>
                </c:pt>
                <c:pt idx="17">
                  <c:v>30</c:v>
                </c:pt>
                <c:pt idx="18">
                  <c:v>200</c:v>
                </c:pt>
                <c:pt idx="20">
                  <c:v>790</c:v>
                </c:pt>
              </c:numCache>
            </c:numRef>
          </c:val>
        </c:ser>
        <c:ser>
          <c:idx val="2"/>
          <c:order val="2"/>
          <c:tx>
            <c:strRef>
              <c:f>'Учащиеся 7-10 (завтрак)'!$D$154</c:f>
              <c:strCache>
                <c:ptCount val="1"/>
              </c:strCache>
            </c:strRef>
          </c:tx>
          <c:invertIfNegative val="0"/>
          <c:cat>
            <c:strRef>
              <c:f>'Учащиеся 7-10 (завтрак)'!$A$155:$A$177</c:f>
              <c:strCache>
                <c:ptCount val="2"/>
                <c:pt idx="0">
                  <c:v>День:</c:v>
                </c:pt>
                <c:pt idx="1">
                  <c:v>Возрастная категория:</c:v>
                </c:pt>
              </c:strCache>
            </c:strRef>
          </c:cat>
          <c:val>
            <c:numRef>
              <c:f>'Учащиеся 7-10 (завтрак)'!$D$155:$D$177</c:f>
              <c:numCache>
                <c:formatCode>m/d/yyyy</c:formatCode>
                <c:ptCount val="23"/>
                <c:pt idx="0" formatCode="0.###">
                  <c:v>0</c:v>
                </c:pt>
                <c:pt idx="1">
                  <c:v>45254</c:v>
                </c:pt>
                <c:pt idx="5" formatCode="0.###">
                  <c:v>0</c:v>
                </c:pt>
                <c:pt idx="6" formatCode="0.###">
                  <c:v>0</c:v>
                </c:pt>
                <c:pt idx="7" formatCode="General">
                  <c:v>9.09</c:v>
                </c:pt>
                <c:pt idx="8" formatCode="General">
                  <c:v>5.92</c:v>
                </c:pt>
                <c:pt idx="9" formatCode="General">
                  <c:v>1.5</c:v>
                </c:pt>
                <c:pt idx="10" formatCode="General">
                  <c:v>0.16</c:v>
                </c:pt>
                <c:pt idx="11" formatCode="General">
                  <c:v>0.03</c:v>
                </c:pt>
                <c:pt idx="12" formatCode="General">
                  <c:v>16.7</c:v>
                </c:pt>
                <c:pt idx="14" formatCode="0.###">
                  <c:v>3.25</c:v>
                </c:pt>
                <c:pt idx="15" formatCode="General">
                  <c:v>7.64</c:v>
                </c:pt>
                <c:pt idx="16" formatCode="General">
                  <c:v>7.89</c:v>
                </c:pt>
                <c:pt idx="17" formatCode="General">
                  <c:v>6.96</c:v>
                </c:pt>
                <c:pt idx="18" formatCode="General">
                  <c:v>0.03</c:v>
                </c:pt>
                <c:pt idx="20" formatCode="General">
                  <c:v>25.77</c:v>
                </c:pt>
              </c:numCache>
            </c:numRef>
          </c:val>
        </c:ser>
        <c:ser>
          <c:idx val="3"/>
          <c:order val="3"/>
          <c:tx>
            <c:strRef>
              <c:f>'Учащиеся 7-10 (завтрак)'!$E$154</c:f>
              <c:strCache>
                <c:ptCount val="1"/>
              </c:strCache>
            </c:strRef>
          </c:tx>
          <c:invertIfNegative val="0"/>
          <c:cat>
            <c:strRef>
              <c:f>'Учащиеся 7-10 (завтрак)'!$A$155:$A$177</c:f>
              <c:strCache>
                <c:ptCount val="2"/>
                <c:pt idx="0">
                  <c:v>День:</c:v>
                </c:pt>
                <c:pt idx="1">
                  <c:v>Возрастная категория:</c:v>
                </c:pt>
              </c:strCache>
            </c:strRef>
          </c:cat>
          <c:val>
            <c:numRef>
              <c:f>'Учащиеся 7-10 (завтрак)'!$E$155:$E$177</c:f>
              <c:numCache>
                <c:formatCode>m/d/yyyy</c:formatCode>
                <c:ptCount val="23"/>
                <c:pt idx="6" formatCode="General">
                  <c:v>0</c:v>
                </c:pt>
                <c:pt idx="7" formatCode="General">
                  <c:v>12.99</c:v>
                </c:pt>
                <c:pt idx="8" formatCode="General">
                  <c:v>0.75</c:v>
                </c:pt>
                <c:pt idx="9" formatCode="General">
                  <c:v>0.5</c:v>
                </c:pt>
                <c:pt idx="10" formatCode="General">
                  <c:v>16.399999999999999</c:v>
                </c:pt>
                <c:pt idx="11" formatCode="General">
                  <c:v>0.1</c:v>
                </c:pt>
                <c:pt idx="12" formatCode="General">
                  <c:v>30.74</c:v>
                </c:pt>
                <c:pt idx="14" formatCode="0.###">
                  <c:v>3.37</c:v>
                </c:pt>
                <c:pt idx="15" formatCode="General">
                  <c:v>8.1</c:v>
                </c:pt>
                <c:pt idx="16" formatCode="General">
                  <c:v>1</c:v>
                </c:pt>
                <c:pt idx="17" formatCode="General">
                  <c:v>8.85</c:v>
                </c:pt>
                <c:pt idx="18" formatCode="General">
                  <c:v>0.1</c:v>
                </c:pt>
                <c:pt idx="20" formatCode="General">
                  <c:v>21.42</c:v>
                </c:pt>
              </c:numCache>
            </c:numRef>
          </c:val>
        </c:ser>
        <c:ser>
          <c:idx val="4"/>
          <c:order val="4"/>
          <c:tx>
            <c:strRef>
              <c:f>'Учащиеся 7-10 (завтрак)'!$F$154</c:f>
              <c:strCache>
                <c:ptCount val="1"/>
              </c:strCache>
            </c:strRef>
          </c:tx>
          <c:invertIfNegative val="0"/>
          <c:cat>
            <c:strRef>
              <c:f>'Учащиеся 7-10 (завтрак)'!$A$155:$A$177</c:f>
              <c:strCache>
                <c:ptCount val="2"/>
                <c:pt idx="0">
                  <c:v>День:</c:v>
                </c:pt>
                <c:pt idx="1">
                  <c:v>Возрастная категория:</c:v>
                </c:pt>
              </c:strCache>
            </c:strRef>
          </c:cat>
          <c:val>
            <c:numRef>
              <c:f>'Учащиеся 7-10 (завтрак)'!$F$155:$F$177</c:f>
              <c:numCache>
                <c:formatCode>m/d/yyyy</c:formatCode>
                <c:ptCount val="23"/>
                <c:pt idx="6" formatCode="0.###">
                  <c:v>0</c:v>
                </c:pt>
                <c:pt idx="7" formatCode="General">
                  <c:v>35.18</c:v>
                </c:pt>
                <c:pt idx="8" formatCode="General">
                  <c:v>36.22</c:v>
                </c:pt>
                <c:pt idx="9" formatCode="General">
                  <c:v>21</c:v>
                </c:pt>
                <c:pt idx="10" formatCode="General">
                  <c:v>0.26</c:v>
                </c:pt>
                <c:pt idx="11" formatCode="General">
                  <c:v>9.5</c:v>
                </c:pt>
                <c:pt idx="12" formatCode="General">
                  <c:v>102.16</c:v>
                </c:pt>
                <c:pt idx="14" formatCode="0.###">
                  <c:v>10.75</c:v>
                </c:pt>
                <c:pt idx="15" formatCode="0.00">
                  <c:v>42.64</c:v>
                </c:pt>
                <c:pt idx="16" formatCode="General">
                  <c:v>48.29</c:v>
                </c:pt>
                <c:pt idx="17" formatCode="General">
                  <c:v>0</c:v>
                </c:pt>
                <c:pt idx="18" formatCode="General">
                  <c:v>9.5</c:v>
                </c:pt>
                <c:pt idx="20" formatCode="General">
                  <c:v>111.18</c:v>
                </c:pt>
                <c:pt idx="21" formatCode="0.###">
                  <c:v>0</c:v>
                </c:pt>
                <c:pt idx="22" formatCode="0.###">
                  <c:v>0</c:v>
                </c:pt>
              </c:numCache>
            </c:numRef>
          </c:val>
        </c:ser>
        <c:ser>
          <c:idx val="5"/>
          <c:order val="5"/>
          <c:tx>
            <c:strRef>
              <c:f>'Учащиеся 7-10 (завтрак)'!$G$154</c:f>
              <c:strCache>
                <c:ptCount val="1"/>
              </c:strCache>
            </c:strRef>
          </c:tx>
          <c:invertIfNegative val="0"/>
          <c:cat>
            <c:strRef>
              <c:f>'Учащиеся 7-10 (завтрак)'!$A$155:$A$177</c:f>
              <c:strCache>
                <c:ptCount val="2"/>
                <c:pt idx="0">
                  <c:v>День:</c:v>
                </c:pt>
                <c:pt idx="1">
                  <c:v>Возрастная категория:</c:v>
                </c:pt>
              </c:strCache>
            </c:strRef>
          </c:cat>
          <c:val>
            <c:numRef>
              <c:f>'Учащиеся 7-10 (завтрак)'!$G$155:$G$177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###">
                  <c:v>0</c:v>
                </c:pt>
                <c:pt idx="7">
                  <c:v>293.99</c:v>
                </c:pt>
                <c:pt idx="8">
                  <c:v>176.25</c:v>
                </c:pt>
                <c:pt idx="9">
                  <c:v>94.5</c:v>
                </c:pt>
                <c:pt idx="10">
                  <c:v>149.28</c:v>
                </c:pt>
                <c:pt idx="11">
                  <c:v>39.020000000000003</c:v>
                </c:pt>
                <c:pt idx="12">
                  <c:v>753.04</c:v>
                </c:pt>
                <c:pt idx="14" formatCode="0.###">
                  <c:v>86.33</c:v>
                </c:pt>
                <c:pt idx="15">
                  <c:v>274.02</c:v>
                </c:pt>
                <c:pt idx="16">
                  <c:v>176.25</c:v>
                </c:pt>
                <c:pt idx="17">
                  <c:v>107.76</c:v>
                </c:pt>
                <c:pt idx="18">
                  <c:v>39.020000000000003</c:v>
                </c:pt>
                <c:pt idx="20">
                  <c:v>683.38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571904"/>
        <c:axId val="216573440"/>
      </c:barChart>
      <c:catAx>
        <c:axId val="216571904"/>
        <c:scaling>
          <c:orientation val="minMax"/>
        </c:scaling>
        <c:delete val="0"/>
        <c:axPos val="b"/>
        <c:majorTickMark val="out"/>
        <c:minorTickMark val="none"/>
        <c:tickLblPos val="nextTo"/>
        <c:crossAx val="216573440"/>
        <c:crosses val="autoZero"/>
        <c:auto val="1"/>
        <c:lblAlgn val="ctr"/>
        <c:lblOffset val="100"/>
        <c:noMultiLvlLbl val="0"/>
      </c:catAx>
      <c:valAx>
        <c:axId val="216573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6571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5470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3993165</xdr:colOff>
      <xdr:row>0</xdr:row>
      <xdr:rowOff>173181</xdr:rowOff>
    </xdr:from>
    <xdr:to>
      <xdr:col>2</xdr:col>
      <xdr:colOff>837046</xdr:colOff>
      <xdr:row>10</xdr:row>
      <xdr:rowOff>502429</xdr:rowOff>
    </xdr:to>
    <xdr:pic>
      <xdr:nvPicPr>
        <xdr:cNvPr id="2" name="Рисунок 1" descr="Картинки по запросу меню картинк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4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392" y="173181"/>
          <a:ext cx="2746495" cy="3576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3834415</xdr:colOff>
      <xdr:row>38</xdr:row>
      <xdr:rowOff>0</xdr:rowOff>
    </xdr:from>
    <xdr:to>
      <xdr:col>2</xdr:col>
      <xdr:colOff>678296</xdr:colOff>
      <xdr:row>47</xdr:row>
      <xdr:rowOff>0</xdr:rowOff>
    </xdr:to>
    <xdr:pic>
      <xdr:nvPicPr>
        <xdr:cNvPr id="9" name="Рисунок 8" descr="Картинки по запросу меню картинк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4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0415" y="13414375"/>
          <a:ext cx="2733506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3707415</xdr:colOff>
      <xdr:row>76</xdr:row>
      <xdr:rowOff>347807</xdr:rowOff>
    </xdr:from>
    <xdr:to>
      <xdr:col>2</xdr:col>
      <xdr:colOff>365125</xdr:colOff>
      <xdr:row>85</xdr:row>
      <xdr:rowOff>0</xdr:rowOff>
    </xdr:to>
    <xdr:pic>
      <xdr:nvPicPr>
        <xdr:cNvPr id="10" name="Рисунок 9" descr="Картинки по запросу меню картинк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4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3415" y="26271682"/>
          <a:ext cx="2547335" cy="2922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3374040</xdr:colOff>
      <xdr:row>110</xdr:row>
      <xdr:rowOff>173181</xdr:rowOff>
    </xdr:from>
    <xdr:to>
      <xdr:col>2</xdr:col>
      <xdr:colOff>217921</xdr:colOff>
      <xdr:row>120</xdr:row>
      <xdr:rowOff>64279</xdr:rowOff>
    </xdr:to>
    <xdr:pic>
      <xdr:nvPicPr>
        <xdr:cNvPr id="11" name="Рисунок 10" descr="Картинки по запросу меню картинк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4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0040" y="37384181"/>
          <a:ext cx="2733506" cy="3574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4127500</xdr:colOff>
      <xdr:row>151</xdr:row>
      <xdr:rowOff>236510</xdr:rowOff>
    </xdr:from>
    <xdr:to>
      <xdr:col>2</xdr:col>
      <xdr:colOff>111125</xdr:colOff>
      <xdr:row>157</xdr:row>
      <xdr:rowOff>241789</xdr:rowOff>
    </xdr:to>
    <xdr:pic>
      <xdr:nvPicPr>
        <xdr:cNvPr id="12" name="Рисунок 11" descr="Картинки по запросу меню картинк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4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51004760"/>
          <a:ext cx="1873250" cy="2338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3755159</xdr:colOff>
      <xdr:row>193</xdr:row>
      <xdr:rowOff>63500</xdr:rowOff>
    </xdr:from>
    <xdr:to>
      <xdr:col>2</xdr:col>
      <xdr:colOff>506614</xdr:colOff>
      <xdr:row>195</xdr:row>
      <xdr:rowOff>365124</xdr:rowOff>
    </xdr:to>
    <xdr:pic>
      <xdr:nvPicPr>
        <xdr:cNvPr id="15" name="Рисунок 14" descr="Картинки по запросу меню картинк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4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1159" y="63452375"/>
          <a:ext cx="2641080" cy="1635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3140364</xdr:colOff>
      <xdr:row>225</xdr:row>
      <xdr:rowOff>176068</xdr:rowOff>
    </xdr:from>
    <xdr:to>
      <xdr:col>2</xdr:col>
      <xdr:colOff>24823</xdr:colOff>
      <xdr:row>232</xdr:row>
      <xdr:rowOff>645303</xdr:rowOff>
    </xdr:to>
    <xdr:pic>
      <xdr:nvPicPr>
        <xdr:cNvPr id="16" name="Рисунок 15" descr="Картинки по запросу меню картинк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4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6364" y="93251193"/>
          <a:ext cx="2774084" cy="3485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3538683</xdr:colOff>
      <xdr:row>259</xdr:row>
      <xdr:rowOff>619125</xdr:rowOff>
    </xdr:from>
    <xdr:to>
      <xdr:col>2</xdr:col>
      <xdr:colOff>423142</xdr:colOff>
      <xdr:row>266</xdr:row>
      <xdr:rowOff>101224</xdr:rowOff>
    </xdr:to>
    <xdr:pic>
      <xdr:nvPicPr>
        <xdr:cNvPr id="17" name="Рисунок 16" descr="Картинки по запросу меню картинк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4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4683" y="89439750"/>
          <a:ext cx="2774084" cy="2498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3300558</xdr:colOff>
      <xdr:row>294</xdr:row>
      <xdr:rowOff>92799</xdr:rowOff>
    </xdr:from>
    <xdr:to>
      <xdr:col>2</xdr:col>
      <xdr:colOff>190501</xdr:colOff>
      <xdr:row>300</xdr:row>
      <xdr:rowOff>54551</xdr:rowOff>
    </xdr:to>
    <xdr:pic>
      <xdr:nvPicPr>
        <xdr:cNvPr id="18" name="Рисунок 17" descr="Картинки по запросу меню картинк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4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6558" y="101708674"/>
          <a:ext cx="2779568" cy="2533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3564659</xdr:colOff>
      <xdr:row>337</xdr:row>
      <xdr:rowOff>342033</xdr:rowOff>
    </xdr:from>
    <xdr:to>
      <xdr:col>2</xdr:col>
      <xdr:colOff>449118</xdr:colOff>
      <xdr:row>345</xdr:row>
      <xdr:rowOff>666749</xdr:rowOff>
    </xdr:to>
    <xdr:pic>
      <xdr:nvPicPr>
        <xdr:cNvPr id="19" name="Рисунок 18" descr="Картинки по запросу меню картинк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4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59" y="134596908"/>
          <a:ext cx="2774084" cy="3547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3993166</xdr:colOff>
      <xdr:row>423</xdr:row>
      <xdr:rowOff>231422</xdr:rowOff>
    </xdr:from>
    <xdr:to>
      <xdr:col>2</xdr:col>
      <xdr:colOff>548409</xdr:colOff>
      <xdr:row>430</xdr:row>
      <xdr:rowOff>3663</xdr:rowOff>
    </xdr:to>
    <xdr:pic>
      <xdr:nvPicPr>
        <xdr:cNvPr id="20" name="Рисунок 19" descr="Картинки по запросу меню картинк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4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393" y="63125286"/>
          <a:ext cx="2457857" cy="3553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4145565</xdr:colOff>
      <xdr:row>424</xdr:row>
      <xdr:rowOff>63769</xdr:rowOff>
    </xdr:from>
    <xdr:to>
      <xdr:col>2</xdr:col>
      <xdr:colOff>779318</xdr:colOff>
      <xdr:row>430</xdr:row>
      <xdr:rowOff>145096</xdr:rowOff>
    </xdr:to>
    <xdr:pic>
      <xdr:nvPicPr>
        <xdr:cNvPr id="21" name="Рисунок 20" descr="Картинки по запросу меню картинк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4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5792" y="63303996"/>
          <a:ext cx="2536367" cy="351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3882159</xdr:colOff>
      <xdr:row>456</xdr:row>
      <xdr:rowOff>187614</xdr:rowOff>
    </xdr:from>
    <xdr:to>
      <xdr:col>2</xdr:col>
      <xdr:colOff>766618</xdr:colOff>
      <xdr:row>462</xdr:row>
      <xdr:rowOff>629429</xdr:rowOff>
    </xdr:to>
    <xdr:pic>
      <xdr:nvPicPr>
        <xdr:cNvPr id="22" name="Рисунок 21" descr="Картинки по запросу меню картинк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4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386" y="77542159"/>
          <a:ext cx="2787073" cy="3066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0"/>
  <sheetViews>
    <sheetView tabSelected="1" zoomScale="60" zoomScaleNormal="60" workbookViewId="0">
      <selection activeCell="C89" sqref="C89"/>
    </sheetView>
  </sheetViews>
  <sheetFormatPr defaultRowHeight="12.75" x14ac:dyDescent="0.2"/>
  <cols>
    <col min="1" max="1" width="15.140625" customWidth="1"/>
    <col min="2" max="2" width="88.42578125" style="1" customWidth="1"/>
    <col min="3" max="3" width="22.85546875" style="2" customWidth="1"/>
    <col min="4" max="4" width="30.140625" style="3" customWidth="1"/>
    <col min="5" max="5" width="13" style="3" customWidth="1"/>
    <col min="6" max="6" width="19.28515625" style="3" customWidth="1"/>
    <col min="7" max="7" width="29.140625" style="3" customWidth="1"/>
    <col min="8" max="8" width="6.140625" style="3" customWidth="1"/>
    <col min="9" max="9" width="0.85546875" style="3" hidden="1" customWidth="1"/>
    <col min="10" max="10" width="11.85546875" style="3" hidden="1" customWidth="1"/>
    <col min="11" max="11" width="35.140625" style="3" customWidth="1"/>
    <col min="12" max="12" width="16.42578125" style="3" customWidth="1"/>
    <col min="13" max="13" width="16.140625" style="3" customWidth="1"/>
    <col min="14" max="14" width="14" style="3" customWidth="1"/>
    <col min="15" max="15" width="18.42578125" style="3" customWidth="1"/>
  </cols>
  <sheetData>
    <row r="1" spans="1:16" s="5" customFormat="1" ht="15.75" x14ac:dyDescent="0.2">
      <c r="A1" s="4" t="s">
        <v>8</v>
      </c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6" s="5" customFormat="1" ht="15.75" x14ac:dyDescent="0.2">
      <c r="A2" s="4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6" s="5" customFormat="1" ht="15.75" x14ac:dyDescent="0.2">
      <c r="A3" s="4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5" customFormat="1" ht="15.75" x14ac:dyDescent="0.2">
      <c r="A4" s="4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6" s="5" customFormat="1" ht="15.75" x14ac:dyDescent="0.2">
      <c r="A5" s="4"/>
      <c r="C5" s="6"/>
      <c r="D5" s="7"/>
      <c r="E5" s="7"/>
      <c r="I5" s="7"/>
      <c r="L5" s="7"/>
    </row>
    <row r="6" spans="1:16" s="5" customFormat="1" ht="15.75" x14ac:dyDescent="0.2">
      <c r="A6" s="4"/>
      <c r="C6" s="6"/>
      <c r="D6" s="7"/>
      <c r="E6" s="7"/>
      <c r="I6" s="7"/>
      <c r="L6" s="7"/>
    </row>
    <row r="7" spans="1:16" s="5" customFormat="1" ht="23.25" customHeight="1" x14ac:dyDescent="0.2">
      <c r="A7" s="4"/>
      <c r="F7" s="13"/>
      <c r="G7" s="13"/>
      <c r="H7" s="14" t="s">
        <v>9</v>
      </c>
      <c r="I7" s="7"/>
      <c r="L7" s="7"/>
    </row>
    <row r="8" spans="1:16" s="5" customFormat="1" ht="27.75" x14ac:dyDescent="0.2">
      <c r="A8" s="4"/>
      <c r="F8" s="13"/>
      <c r="G8" s="13"/>
      <c r="H8" s="14" t="s">
        <v>12</v>
      </c>
      <c r="I8" s="7"/>
      <c r="L8" s="7"/>
    </row>
    <row r="9" spans="1:16" s="5" customFormat="1" ht="27.75" x14ac:dyDescent="0.2">
      <c r="A9" s="18" t="s">
        <v>0</v>
      </c>
      <c r="B9" s="12" t="s">
        <v>27</v>
      </c>
      <c r="C9" s="6"/>
      <c r="D9" s="7"/>
      <c r="E9" s="7"/>
      <c r="F9" s="13"/>
      <c r="G9" s="13"/>
      <c r="H9" s="14" t="s">
        <v>10</v>
      </c>
      <c r="I9" s="7"/>
      <c r="L9" s="7"/>
    </row>
    <row r="10" spans="1:16" s="5" customFormat="1" ht="60.75" customHeight="1" x14ac:dyDescent="0.2">
      <c r="A10" s="154" t="s">
        <v>7</v>
      </c>
      <c r="B10" s="148" t="s">
        <v>13</v>
      </c>
      <c r="C10" s="6"/>
      <c r="D10" s="144" t="s">
        <v>16</v>
      </c>
      <c r="E10" s="144"/>
      <c r="F10" s="13"/>
      <c r="G10" s="13"/>
      <c r="H10" s="14" t="s">
        <v>11</v>
      </c>
      <c r="I10" s="7"/>
      <c r="J10" s="7"/>
      <c r="K10" s="7"/>
      <c r="L10" s="7"/>
      <c r="M10" s="7"/>
      <c r="N10" s="7"/>
      <c r="O10" s="7"/>
    </row>
    <row r="11" spans="1:16" s="5" customFormat="1" ht="40.5" customHeight="1" x14ac:dyDescent="0.2">
      <c r="A11" s="154"/>
      <c r="B11" s="148"/>
      <c r="C11" s="6"/>
      <c r="D11" s="160">
        <v>45250</v>
      </c>
      <c r="E11" s="160"/>
      <c r="F11" s="13"/>
      <c r="G11" s="13"/>
      <c r="H11" s="15" t="s">
        <v>58</v>
      </c>
      <c r="I11" s="7"/>
      <c r="J11" s="7"/>
      <c r="K11" s="7"/>
      <c r="L11" s="7"/>
      <c r="M11" s="7"/>
      <c r="N11" s="7"/>
      <c r="O11" s="7"/>
    </row>
    <row r="12" spans="1:16" s="5" customFormat="1" ht="3.75" customHeight="1" x14ac:dyDescent="0.2">
      <c r="A12" s="10"/>
      <c r="B12" s="11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6" s="8" customFormat="1" ht="66" customHeight="1" x14ac:dyDescent="0.2">
      <c r="A13" s="153"/>
      <c r="B13" s="161" t="s">
        <v>19</v>
      </c>
      <c r="C13" s="163" t="s">
        <v>6</v>
      </c>
      <c r="D13" s="157" t="s">
        <v>3</v>
      </c>
      <c r="E13" s="158"/>
      <c r="F13" s="159"/>
      <c r="G13" s="155" t="s">
        <v>1</v>
      </c>
      <c r="H13" s="147"/>
      <c r="I13" s="147"/>
      <c r="J13" s="147"/>
      <c r="K13" s="147"/>
      <c r="L13" s="147"/>
      <c r="M13" s="147"/>
      <c r="N13" s="147"/>
      <c r="O13" s="147"/>
      <c r="P13" s="16"/>
    </row>
    <row r="14" spans="1:16" s="9" customFormat="1" ht="57" customHeight="1" x14ac:dyDescent="0.2">
      <c r="A14" s="153"/>
      <c r="B14" s="162"/>
      <c r="C14" s="164"/>
      <c r="D14" s="28" t="s">
        <v>4</v>
      </c>
      <c r="E14" s="29" t="s">
        <v>2</v>
      </c>
      <c r="F14" s="28" t="s">
        <v>5</v>
      </c>
      <c r="G14" s="156"/>
      <c r="H14" s="19"/>
      <c r="I14" s="19"/>
      <c r="J14" s="19"/>
      <c r="K14" s="19"/>
      <c r="L14" s="19"/>
      <c r="M14" s="19"/>
      <c r="N14" s="19"/>
      <c r="O14" s="19"/>
      <c r="P14" s="17"/>
    </row>
    <row r="15" spans="1:16" ht="28.5" customHeight="1" x14ac:dyDescent="0.4">
      <c r="A15" s="25"/>
      <c r="B15" s="41" t="s">
        <v>91</v>
      </c>
      <c r="C15" s="42">
        <v>135</v>
      </c>
      <c r="D15" s="42">
        <v>7.32</v>
      </c>
      <c r="E15" s="42">
        <v>5.5</v>
      </c>
      <c r="F15" s="42">
        <v>26.52</v>
      </c>
      <c r="G15" s="42">
        <v>184.86</v>
      </c>
      <c r="H15" s="20"/>
      <c r="I15" s="20"/>
      <c r="J15" s="20"/>
      <c r="K15" s="20"/>
      <c r="L15" s="20"/>
      <c r="M15" s="20"/>
      <c r="N15" s="20"/>
      <c r="O15" s="20"/>
    </row>
    <row r="16" spans="1:16" ht="31.5" customHeight="1" x14ac:dyDescent="0.2">
      <c r="A16" s="26"/>
      <c r="B16" s="41" t="s">
        <v>14</v>
      </c>
      <c r="C16" s="42">
        <v>75</v>
      </c>
      <c r="D16" s="42">
        <v>5.92</v>
      </c>
      <c r="E16" s="42">
        <v>0.75</v>
      </c>
      <c r="F16" s="42">
        <v>36.22</v>
      </c>
      <c r="G16" s="42">
        <v>176.22</v>
      </c>
      <c r="H16" s="21"/>
      <c r="I16" s="21"/>
      <c r="J16" s="21"/>
      <c r="K16" s="21"/>
      <c r="L16" s="21"/>
      <c r="M16" s="21"/>
      <c r="N16" s="21"/>
      <c r="O16" s="21"/>
    </row>
    <row r="17" spans="1:15" ht="38.25" customHeight="1" x14ac:dyDescent="0.4">
      <c r="A17" s="25"/>
      <c r="B17" s="41" t="s">
        <v>67</v>
      </c>
      <c r="C17" s="42">
        <v>30</v>
      </c>
      <c r="D17" s="42">
        <v>6.96</v>
      </c>
      <c r="E17" s="42">
        <v>8.8800000000000008</v>
      </c>
      <c r="F17" s="42">
        <v>0</v>
      </c>
      <c r="G17" s="42">
        <v>107.76</v>
      </c>
      <c r="H17" s="22"/>
      <c r="I17" s="22"/>
      <c r="J17" s="22"/>
      <c r="K17" s="22"/>
      <c r="L17" s="22"/>
      <c r="M17" s="22"/>
      <c r="N17" s="22"/>
      <c r="O17" s="22"/>
    </row>
    <row r="18" spans="1:15" ht="38.25" customHeight="1" x14ac:dyDescent="0.4">
      <c r="A18" s="25"/>
      <c r="B18" s="41" t="s">
        <v>22</v>
      </c>
      <c r="C18" s="42">
        <v>200</v>
      </c>
      <c r="D18" s="42">
        <v>0.03</v>
      </c>
      <c r="E18" s="42">
        <v>0.1</v>
      </c>
      <c r="F18" s="42">
        <v>9.5</v>
      </c>
      <c r="G18" s="42">
        <v>39.020000000000003</v>
      </c>
      <c r="H18" s="22"/>
      <c r="I18" s="22"/>
      <c r="J18" s="22"/>
      <c r="K18" s="22"/>
      <c r="L18" s="22"/>
      <c r="M18" s="22"/>
      <c r="N18" s="22"/>
      <c r="O18" s="22"/>
    </row>
    <row r="19" spans="1:15" ht="38.25" customHeight="1" x14ac:dyDescent="0.4">
      <c r="A19" s="25"/>
      <c r="B19" s="41" t="s">
        <v>61</v>
      </c>
      <c r="C19" s="42">
        <v>100</v>
      </c>
      <c r="D19" s="42">
        <v>1.5</v>
      </c>
      <c r="E19" s="42">
        <v>0.5</v>
      </c>
      <c r="F19" s="42">
        <v>21</v>
      </c>
      <c r="G19" s="42">
        <v>94.5</v>
      </c>
      <c r="H19" s="22"/>
      <c r="I19" s="22"/>
      <c r="J19" s="22"/>
      <c r="K19" s="22"/>
      <c r="L19" s="22"/>
      <c r="M19" s="22"/>
      <c r="N19" s="22"/>
      <c r="O19" s="22"/>
    </row>
    <row r="20" spans="1:15" ht="38.25" customHeight="1" x14ac:dyDescent="0.4">
      <c r="A20" s="25"/>
      <c r="B20" s="41" t="s">
        <v>81</v>
      </c>
      <c r="C20" s="42">
        <v>60</v>
      </c>
      <c r="D20" s="42">
        <v>4.2</v>
      </c>
      <c r="E20" s="42">
        <v>6.7</v>
      </c>
      <c r="F20" s="42">
        <v>27.8</v>
      </c>
      <c r="G20" s="42">
        <v>188.3</v>
      </c>
      <c r="H20" s="22"/>
      <c r="I20" s="22"/>
      <c r="J20" s="22"/>
      <c r="K20" s="22"/>
      <c r="L20" s="22"/>
      <c r="M20" s="22"/>
      <c r="N20" s="22"/>
      <c r="O20" s="22"/>
    </row>
    <row r="21" spans="1:15" ht="38.25" customHeight="1" thickBot="1" x14ac:dyDescent="0.45">
      <c r="A21" s="25"/>
      <c r="B21" s="43" t="s">
        <v>15</v>
      </c>
      <c r="C21" s="44">
        <v>600</v>
      </c>
      <c r="D21" s="44">
        <v>25.93</v>
      </c>
      <c r="E21" s="44">
        <v>22.43</v>
      </c>
      <c r="F21" s="49">
        <v>121.04</v>
      </c>
      <c r="G21" s="44">
        <v>790.69</v>
      </c>
      <c r="H21" s="22"/>
      <c r="I21" s="22"/>
      <c r="J21" s="22"/>
      <c r="K21" s="22"/>
      <c r="L21" s="22"/>
      <c r="M21" s="22"/>
      <c r="N21" s="22"/>
      <c r="O21" s="22"/>
    </row>
    <row r="22" spans="1:15" ht="38.25" customHeight="1" x14ac:dyDescent="0.45">
      <c r="A22" s="25"/>
      <c r="B22" s="45" t="s">
        <v>18</v>
      </c>
      <c r="C22" s="46" t="s">
        <v>68</v>
      </c>
      <c r="D22" s="47"/>
      <c r="E22" s="47"/>
      <c r="F22" s="47"/>
      <c r="G22" s="47"/>
      <c r="H22" s="22"/>
      <c r="I22" s="22"/>
      <c r="J22" s="22"/>
      <c r="K22" s="22"/>
      <c r="L22" s="22"/>
      <c r="M22" s="22"/>
      <c r="N22" s="22"/>
      <c r="O22" s="22"/>
    </row>
    <row r="23" spans="1:15" ht="30.75" x14ac:dyDescent="0.35">
      <c r="A23" s="27"/>
      <c r="B23" s="41" t="s">
        <v>78</v>
      </c>
      <c r="C23" s="42">
        <v>200</v>
      </c>
      <c r="D23" s="42">
        <v>5.04</v>
      </c>
      <c r="E23" s="42">
        <v>2.86</v>
      </c>
      <c r="F23" s="42">
        <v>11.68</v>
      </c>
      <c r="G23" s="42">
        <v>92.6</v>
      </c>
    </row>
    <row r="24" spans="1:15" ht="30.75" x14ac:dyDescent="0.35">
      <c r="A24" s="27"/>
      <c r="B24" s="41" t="s">
        <v>75</v>
      </c>
      <c r="C24" s="42">
        <v>150</v>
      </c>
      <c r="D24" s="42">
        <v>8.59</v>
      </c>
      <c r="E24" s="42">
        <v>6.09</v>
      </c>
      <c r="F24" s="42">
        <v>38.64</v>
      </c>
      <c r="G24" s="42">
        <v>243.73</v>
      </c>
      <c r="H24"/>
      <c r="I24"/>
      <c r="J24"/>
      <c r="K24"/>
      <c r="L24"/>
      <c r="M24"/>
      <c r="N24"/>
      <c r="O24"/>
    </row>
    <row r="25" spans="1:15" ht="30.75" x14ac:dyDescent="0.35">
      <c r="A25" s="27"/>
      <c r="B25" s="41" t="s">
        <v>77</v>
      </c>
      <c r="C25" s="42">
        <v>90</v>
      </c>
      <c r="D25" s="42">
        <v>8.58</v>
      </c>
      <c r="E25" s="42">
        <v>16.25</v>
      </c>
      <c r="F25" s="42">
        <v>25.28</v>
      </c>
      <c r="G25" s="42">
        <v>281.69</v>
      </c>
      <c r="H25"/>
      <c r="I25"/>
      <c r="J25"/>
      <c r="K25"/>
      <c r="L25"/>
      <c r="M25"/>
      <c r="N25"/>
      <c r="O25"/>
    </row>
    <row r="26" spans="1:15" ht="30.75" x14ac:dyDescent="0.35">
      <c r="A26" s="27"/>
      <c r="B26" s="41" t="s">
        <v>14</v>
      </c>
      <c r="C26" s="42">
        <v>75</v>
      </c>
      <c r="D26" s="42">
        <v>5.92</v>
      </c>
      <c r="E26" s="42">
        <v>0.75</v>
      </c>
      <c r="F26" s="42">
        <v>36.22</v>
      </c>
      <c r="G26" s="42">
        <v>176.25</v>
      </c>
      <c r="H26"/>
      <c r="I26"/>
      <c r="J26"/>
      <c r="K26"/>
      <c r="L26"/>
      <c r="M26"/>
      <c r="N26"/>
      <c r="O26"/>
    </row>
    <row r="27" spans="1:15" ht="33" customHeight="1" x14ac:dyDescent="0.35">
      <c r="A27" s="27"/>
      <c r="B27" s="41" t="s">
        <v>22</v>
      </c>
      <c r="C27" s="42">
        <v>200</v>
      </c>
      <c r="D27" s="42">
        <v>0.03</v>
      </c>
      <c r="E27" s="42">
        <v>0.1</v>
      </c>
      <c r="F27" s="42">
        <v>9.5</v>
      </c>
      <c r="G27" s="42">
        <v>39.020000000000003</v>
      </c>
      <c r="H27"/>
      <c r="I27"/>
      <c r="J27"/>
      <c r="K27"/>
      <c r="L27"/>
      <c r="M27"/>
      <c r="N27"/>
      <c r="O27"/>
    </row>
    <row r="28" spans="1:15" ht="42.75" customHeight="1" x14ac:dyDescent="0.35">
      <c r="A28" s="27"/>
      <c r="B28" s="48" t="s">
        <v>15</v>
      </c>
      <c r="C28" s="49">
        <f>SUM(C23:C27)</f>
        <v>715</v>
      </c>
      <c r="D28" s="49">
        <f t="shared" ref="D28:G28" si="0">SUM(D23:D27)</f>
        <v>28.160000000000004</v>
      </c>
      <c r="E28" s="49">
        <f t="shared" si="0"/>
        <v>26.05</v>
      </c>
      <c r="F28" s="49">
        <f t="shared" si="0"/>
        <v>121.32</v>
      </c>
      <c r="G28" s="49">
        <f t="shared" si="0"/>
        <v>833.29</v>
      </c>
      <c r="H28"/>
      <c r="I28"/>
      <c r="J28"/>
      <c r="K28"/>
      <c r="L28"/>
      <c r="M28"/>
      <c r="N28"/>
      <c r="O28"/>
    </row>
    <row r="29" spans="1:15" ht="6.75" customHeight="1" x14ac:dyDescent="0.35">
      <c r="A29" s="27"/>
      <c r="B29" s="34"/>
      <c r="C29" s="35"/>
      <c r="D29" s="36"/>
      <c r="E29" s="36"/>
      <c r="F29" s="36"/>
      <c r="G29" s="36"/>
      <c r="H29"/>
      <c r="I29"/>
      <c r="J29"/>
      <c r="K29"/>
      <c r="L29"/>
      <c r="M29"/>
      <c r="N29"/>
      <c r="O29"/>
    </row>
    <row r="30" spans="1:15" ht="25.5" customHeight="1" x14ac:dyDescent="0.4">
      <c r="B30" s="34"/>
      <c r="C30" s="35"/>
      <c r="D30" s="36"/>
      <c r="E30" s="36"/>
      <c r="F30" s="37" t="s">
        <v>20</v>
      </c>
      <c r="G30" s="36"/>
    </row>
    <row r="31" spans="1:15" ht="27.75" x14ac:dyDescent="0.4">
      <c r="B31" s="34"/>
      <c r="C31" s="35"/>
      <c r="D31" s="36"/>
      <c r="E31" s="36"/>
      <c r="F31" s="37" t="s">
        <v>37</v>
      </c>
      <c r="G31" s="36"/>
    </row>
    <row r="32" spans="1:15" ht="15.75" x14ac:dyDescent="0.2">
      <c r="B32" s="5"/>
      <c r="C32" s="6"/>
      <c r="D32" s="7"/>
      <c r="E32" s="7"/>
      <c r="F32" s="7"/>
      <c r="G32" s="7"/>
    </row>
    <row r="33" spans="1:15" ht="7.5" customHeight="1" x14ac:dyDescent="0.2">
      <c r="B33" s="5"/>
      <c r="C33" s="6"/>
      <c r="D33" s="7"/>
      <c r="E33" s="7"/>
      <c r="F33" s="7"/>
      <c r="G33" s="7"/>
    </row>
    <row r="34" spans="1:15" ht="15.75" hidden="1" x14ac:dyDescent="0.2">
      <c r="A34" s="4"/>
      <c r="B34" s="3"/>
      <c r="C34" s="3"/>
      <c r="E34"/>
      <c r="F34"/>
      <c r="G34"/>
      <c r="H34" s="7"/>
      <c r="I34" s="7"/>
      <c r="J34" s="7"/>
      <c r="K34" s="7"/>
    </row>
    <row r="35" spans="1:15" ht="15.75" x14ac:dyDescent="0.2">
      <c r="A35" s="4"/>
      <c r="B35" s="3"/>
      <c r="C35" s="3"/>
      <c r="E35"/>
      <c r="F35"/>
      <c r="G35"/>
      <c r="H35" s="7"/>
      <c r="I35" s="7"/>
      <c r="J35" s="7"/>
      <c r="K35" s="7"/>
    </row>
    <row r="36" spans="1:15" x14ac:dyDescent="0.2">
      <c r="A36" s="3"/>
      <c r="B36" s="3"/>
      <c r="C36" s="3"/>
      <c r="E36"/>
      <c r="F36"/>
      <c r="G36"/>
      <c r="H36"/>
      <c r="I36"/>
      <c r="J36"/>
      <c r="K36"/>
      <c r="L36"/>
    </row>
    <row r="37" spans="1:15" ht="15.75" x14ac:dyDescent="0.2">
      <c r="A37" s="3"/>
      <c r="B37" s="5"/>
      <c r="C37" s="6"/>
      <c r="D37" s="7"/>
      <c r="E37" s="7"/>
      <c r="F37" s="7"/>
      <c r="G37" s="7"/>
      <c r="H37"/>
      <c r="I37"/>
      <c r="J37"/>
      <c r="K37"/>
      <c r="L37"/>
    </row>
    <row r="38" spans="1:15" ht="6" customHeight="1" x14ac:dyDescent="0.2">
      <c r="A38" s="3"/>
      <c r="B38" s="5"/>
      <c r="C38" s="6"/>
      <c r="D38" s="7"/>
      <c r="E38" s="7"/>
      <c r="F38" s="7"/>
      <c r="G38" s="7"/>
      <c r="H38"/>
      <c r="I38"/>
      <c r="J38"/>
      <c r="K38"/>
      <c r="L38"/>
    </row>
    <row r="39" spans="1:15" ht="15.75" hidden="1" x14ac:dyDescent="0.2">
      <c r="A39" s="3"/>
      <c r="B39" s="5"/>
      <c r="C39" s="6"/>
      <c r="D39" s="7"/>
      <c r="E39" s="7"/>
      <c r="F39" s="7"/>
      <c r="G39" s="7"/>
      <c r="H39"/>
      <c r="I39"/>
      <c r="J39"/>
      <c r="K39"/>
      <c r="L39"/>
    </row>
    <row r="40" spans="1:15" ht="15.75" hidden="1" x14ac:dyDescent="0.2">
      <c r="A40" s="3"/>
      <c r="B40" s="5"/>
      <c r="C40" s="6"/>
      <c r="D40" s="7"/>
      <c r="E40" s="7"/>
      <c r="F40" s="7"/>
      <c r="G40" s="7"/>
      <c r="H40"/>
      <c r="I40"/>
      <c r="J40"/>
      <c r="K40"/>
      <c r="L40"/>
      <c r="M40"/>
      <c r="N40"/>
      <c r="O40"/>
    </row>
    <row r="41" spans="1:15" ht="27.75" hidden="1" x14ac:dyDescent="0.2">
      <c r="A41" s="4" t="s">
        <v>8</v>
      </c>
      <c r="B41" s="5"/>
      <c r="C41" s="6"/>
      <c r="D41" s="7"/>
      <c r="E41" s="7"/>
      <c r="F41" s="13"/>
      <c r="G41" s="13"/>
      <c r="H41" s="7"/>
      <c r="I41" s="7"/>
      <c r="J41" s="7"/>
      <c r="K41" s="7"/>
      <c r="L41"/>
      <c r="M41"/>
      <c r="N41"/>
      <c r="O41"/>
    </row>
    <row r="42" spans="1:15" ht="27.75" x14ac:dyDescent="0.2">
      <c r="A42" s="4"/>
      <c r="B42" s="5"/>
      <c r="C42" s="6"/>
      <c r="D42" s="7"/>
      <c r="E42" s="7"/>
      <c r="F42" s="13"/>
      <c r="G42" s="13"/>
      <c r="H42" s="7"/>
      <c r="I42" s="7"/>
      <c r="J42" s="7"/>
      <c r="K42" s="7"/>
      <c r="L42"/>
      <c r="M42"/>
      <c r="N42"/>
      <c r="O42"/>
    </row>
    <row r="43" spans="1:15" ht="27.75" x14ac:dyDescent="0.2">
      <c r="A43" s="4"/>
      <c r="B43" s="5"/>
      <c r="C43" s="5"/>
      <c r="D43" s="5"/>
      <c r="E43" s="5"/>
      <c r="F43" s="13"/>
      <c r="G43" s="13"/>
      <c r="H43" s="7"/>
      <c r="I43" s="7"/>
      <c r="J43" s="7"/>
      <c r="K43" s="7"/>
      <c r="L43"/>
      <c r="M43"/>
      <c r="N43"/>
      <c r="O43"/>
    </row>
    <row r="44" spans="1:15" ht="48.75" customHeight="1" x14ac:dyDescent="0.2">
      <c r="A44" s="4"/>
      <c r="B44" s="5"/>
      <c r="C44" s="5"/>
      <c r="D44" s="5"/>
      <c r="E44" s="5"/>
      <c r="F44" s="13"/>
      <c r="G44" s="13"/>
      <c r="H44" s="14" t="s">
        <v>9</v>
      </c>
      <c r="I44" s="7"/>
      <c r="J44" s="7"/>
      <c r="K44" s="7"/>
      <c r="L44"/>
      <c r="M44"/>
      <c r="N44"/>
      <c r="O44"/>
    </row>
    <row r="45" spans="1:15" ht="33" customHeight="1" x14ac:dyDescent="0.2">
      <c r="A45" s="30" t="s">
        <v>0</v>
      </c>
      <c r="B45" s="12" t="s">
        <v>30</v>
      </c>
      <c r="C45" s="6"/>
      <c r="D45" s="7"/>
      <c r="E45" s="7"/>
      <c r="F45" s="13"/>
      <c r="G45" s="13"/>
      <c r="H45" s="14" t="s">
        <v>12</v>
      </c>
      <c r="I45" s="7"/>
      <c r="J45" s="5"/>
      <c r="K45" s="5"/>
      <c r="L45"/>
      <c r="M45"/>
      <c r="N45"/>
      <c r="O45"/>
    </row>
    <row r="46" spans="1:15" ht="75" customHeight="1" x14ac:dyDescent="0.2">
      <c r="A46" s="154" t="s">
        <v>7</v>
      </c>
      <c r="B46" s="148" t="s">
        <v>13</v>
      </c>
      <c r="C46" s="6"/>
      <c r="D46" s="144" t="s">
        <v>16</v>
      </c>
      <c r="E46" s="144"/>
      <c r="F46" s="13"/>
      <c r="G46" s="13"/>
      <c r="H46" s="14" t="s">
        <v>10</v>
      </c>
      <c r="I46" s="7"/>
      <c r="J46" s="5"/>
      <c r="K46" s="5"/>
      <c r="L46"/>
      <c r="M46"/>
      <c r="N46"/>
      <c r="O46"/>
    </row>
    <row r="47" spans="1:15" ht="89.25" customHeight="1" x14ac:dyDescent="0.2">
      <c r="A47" s="154"/>
      <c r="B47" s="148"/>
      <c r="C47" s="6"/>
      <c r="D47" s="160">
        <v>45251</v>
      </c>
      <c r="E47" s="160"/>
      <c r="F47" s="13"/>
      <c r="G47" s="13"/>
      <c r="H47" s="14" t="s">
        <v>11</v>
      </c>
      <c r="I47" s="7"/>
      <c r="J47" s="5"/>
      <c r="K47" s="5"/>
      <c r="L47"/>
      <c r="M47"/>
      <c r="N47"/>
      <c r="O47"/>
    </row>
    <row r="48" spans="1:15" ht="4.5" hidden="1" customHeight="1" x14ac:dyDescent="0.2">
      <c r="A48" s="4"/>
      <c r="B48" s="11"/>
      <c r="C48" s="6"/>
      <c r="D48" s="7"/>
      <c r="E48" s="7"/>
      <c r="F48" s="13"/>
      <c r="G48" s="13"/>
      <c r="H48" s="15" t="s">
        <v>58</v>
      </c>
      <c r="I48" s="7"/>
      <c r="J48" s="5"/>
      <c r="K48" s="5"/>
      <c r="L48"/>
      <c r="M48"/>
      <c r="N48"/>
      <c r="O48"/>
    </row>
    <row r="49" spans="1:15" ht="17.25" hidden="1" customHeight="1" x14ac:dyDescent="0.2">
      <c r="H49" s="15" t="s">
        <v>58</v>
      </c>
      <c r="I49" s="7"/>
      <c r="J49" s="5"/>
      <c r="K49" s="5"/>
      <c r="L49"/>
      <c r="M49"/>
      <c r="N49"/>
      <c r="O49"/>
    </row>
    <row r="50" spans="1:15" ht="56.25" hidden="1" customHeight="1" x14ac:dyDescent="0.2">
      <c r="H50" s="7"/>
      <c r="I50" s="7"/>
      <c r="J50" s="7"/>
      <c r="K50" s="7"/>
      <c r="L50"/>
      <c r="M50"/>
      <c r="N50"/>
      <c r="O50"/>
    </row>
    <row r="51" spans="1:15" ht="81" x14ac:dyDescent="0.2">
      <c r="B51" s="55" t="s">
        <v>19</v>
      </c>
      <c r="C51" s="56" t="s">
        <v>6</v>
      </c>
      <c r="D51" s="57" t="s">
        <v>3</v>
      </c>
      <c r="E51" s="57"/>
      <c r="F51" s="57"/>
      <c r="G51" s="57" t="s">
        <v>1</v>
      </c>
      <c r="H51" s="7"/>
      <c r="I51" s="7"/>
      <c r="J51" s="7"/>
      <c r="K51" s="7"/>
      <c r="L51"/>
      <c r="M51"/>
      <c r="N51"/>
      <c r="O51"/>
    </row>
    <row r="52" spans="1:15" ht="54" x14ac:dyDescent="0.2">
      <c r="B52" s="55"/>
      <c r="C52" s="56"/>
      <c r="D52" s="57" t="s">
        <v>4</v>
      </c>
      <c r="E52" s="55" t="s">
        <v>2</v>
      </c>
      <c r="F52" s="57" t="s">
        <v>5</v>
      </c>
      <c r="G52" s="57"/>
      <c r="H52" s="7"/>
      <c r="I52" s="7"/>
      <c r="J52" s="7"/>
      <c r="K52" s="7"/>
      <c r="L52"/>
      <c r="M52"/>
      <c r="N52"/>
      <c r="O52"/>
    </row>
    <row r="53" spans="1:15" ht="30.75" x14ac:dyDescent="0.4">
      <c r="B53" s="38" t="s">
        <v>21</v>
      </c>
      <c r="C53" s="42"/>
      <c r="D53" s="42"/>
      <c r="E53" s="42"/>
      <c r="F53" s="42"/>
      <c r="G53" s="42"/>
      <c r="H53" s="147"/>
      <c r="I53" s="147"/>
      <c r="J53" s="147"/>
      <c r="K53" s="147"/>
      <c r="L53"/>
      <c r="M53"/>
      <c r="N53"/>
      <c r="O53"/>
    </row>
    <row r="54" spans="1:15" ht="30.75" x14ac:dyDescent="0.2">
      <c r="B54" s="41" t="s">
        <v>88</v>
      </c>
      <c r="C54" s="42">
        <v>200</v>
      </c>
      <c r="D54" s="42">
        <v>6.09</v>
      </c>
      <c r="E54" s="42">
        <v>10.88</v>
      </c>
      <c r="F54" s="119">
        <v>47.99</v>
      </c>
      <c r="G54" s="42">
        <v>314.24</v>
      </c>
      <c r="H54" s="33"/>
      <c r="I54" s="33"/>
      <c r="J54" s="33"/>
      <c r="K54" s="33"/>
      <c r="L54"/>
      <c r="M54"/>
      <c r="N54"/>
      <c r="O54"/>
    </row>
    <row r="55" spans="1:15" ht="30.75" x14ac:dyDescent="0.2">
      <c r="B55" s="41" t="s">
        <v>80</v>
      </c>
      <c r="C55" s="42">
        <v>200</v>
      </c>
      <c r="D55" s="42">
        <v>1.52</v>
      </c>
      <c r="E55" s="124">
        <v>1.35</v>
      </c>
      <c r="F55" s="124">
        <v>15.9</v>
      </c>
      <c r="G55" s="42">
        <v>81.83</v>
      </c>
      <c r="H55" s="115"/>
      <c r="I55" s="115"/>
      <c r="J55" s="115"/>
      <c r="K55" s="115"/>
      <c r="L55"/>
      <c r="M55"/>
      <c r="N55"/>
      <c r="O55"/>
    </row>
    <row r="56" spans="1:15" ht="30.75" x14ac:dyDescent="0.4">
      <c r="A56" s="10"/>
      <c r="B56" s="41" t="s">
        <v>17</v>
      </c>
      <c r="C56" s="42">
        <v>10</v>
      </c>
      <c r="D56" s="42">
        <v>0.08</v>
      </c>
      <c r="E56" s="42">
        <v>8.1999999999999993</v>
      </c>
      <c r="F56" s="124">
        <v>0.13</v>
      </c>
      <c r="G56" s="42">
        <v>74.64</v>
      </c>
      <c r="H56" s="20"/>
      <c r="I56" s="20"/>
      <c r="J56" s="20"/>
      <c r="K56" s="20"/>
      <c r="L56"/>
      <c r="M56"/>
      <c r="N56"/>
      <c r="O56"/>
    </row>
    <row r="57" spans="1:15" ht="30.75" x14ac:dyDescent="0.4">
      <c r="A57" s="10"/>
      <c r="B57" s="41" t="s">
        <v>61</v>
      </c>
      <c r="C57" s="42">
        <v>100</v>
      </c>
      <c r="D57" s="42">
        <v>1.5</v>
      </c>
      <c r="E57" s="42">
        <v>0.5</v>
      </c>
      <c r="F57" s="116" t="s">
        <v>64</v>
      </c>
      <c r="G57" s="42">
        <v>94.5</v>
      </c>
      <c r="H57" s="20"/>
      <c r="I57" s="20"/>
      <c r="J57" s="20"/>
      <c r="K57" s="20"/>
      <c r="L57"/>
      <c r="M57"/>
      <c r="N57"/>
      <c r="O57"/>
    </row>
    <row r="58" spans="1:15" ht="45" customHeight="1" x14ac:dyDescent="0.2">
      <c r="A58" s="10"/>
      <c r="B58" s="41" t="s">
        <v>14</v>
      </c>
      <c r="C58" s="42">
        <v>100</v>
      </c>
      <c r="D58" s="42">
        <v>7.89</v>
      </c>
      <c r="E58" s="42">
        <v>1</v>
      </c>
      <c r="F58" s="42">
        <v>48.29</v>
      </c>
      <c r="G58" s="42">
        <v>176.25</v>
      </c>
      <c r="H58" s="21"/>
      <c r="I58" s="21"/>
      <c r="J58" s="21"/>
      <c r="K58" s="21"/>
      <c r="L58"/>
      <c r="M58"/>
      <c r="N58"/>
      <c r="O58"/>
    </row>
    <row r="59" spans="1:15" ht="30.75" thickBot="1" x14ac:dyDescent="0.45">
      <c r="A59" s="123"/>
      <c r="B59" s="43" t="s">
        <v>15</v>
      </c>
      <c r="C59" s="44">
        <f>SUM(C53:C58)</f>
        <v>610</v>
      </c>
      <c r="D59" s="44">
        <f>SUM(D53:D58)</f>
        <v>17.079999999999998</v>
      </c>
      <c r="E59" s="44">
        <f>SUM(E53:E58)</f>
        <v>21.93</v>
      </c>
      <c r="F59" s="44">
        <v>133.31</v>
      </c>
      <c r="G59" s="44">
        <v>741.46</v>
      </c>
      <c r="H59" s="22"/>
      <c r="I59" s="22"/>
      <c r="J59" s="22"/>
      <c r="K59" s="22"/>
      <c r="L59"/>
      <c r="M59"/>
      <c r="N59"/>
      <c r="O59"/>
    </row>
    <row r="60" spans="1:15" ht="30.75" x14ac:dyDescent="0.45">
      <c r="A60" s="25"/>
      <c r="B60" s="45" t="s">
        <v>18</v>
      </c>
      <c r="C60" s="46"/>
      <c r="D60" s="47"/>
      <c r="E60" s="47"/>
      <c r="F60" s="47"/>
      <c r="G60" s="47"/>
      <c r="H60" s="22"/>
      <c r="I60" s="22"/>
      <c r="J60" s="22"/>
      <c r="K60" s="22"/>
      <c r="L60"/>
      <c r="M60"/>
      <c r="N60"/>
      <c r="O60"/>
    </row>
    <row r="61" spans="1:15" ht="27" customHeight="1" x14ac:dyDescent="0.4">
      <c r="A61" s="26"/>
      <c r="B61" s="41" t="s">
        <v>59</v>
      </c>
      <c r="C61" s="42">
        <v>200</v>
      </c>
      <c r="D61" s="42">
        <v>2</v>
      </c>
      <c r="E61" s="42">
        <v>4.0599999999999996</v>
      </c>
      <c r="F61" s="42">
        <v>7.34</v>
      </c>
      <c r="G61" s="42">
        <v>73.900000000000006</v>
      </c>
      <c r="H61" s="22"/>
      <c r="I61" s="22"/>
      <c r="J61" s="22"/>
      <c r="K61" s="22"/>
      <c r="L61"/>
      <c r="M61"/>
      <c r="N61"/>
      <c r="O61"/>
    </row>
    <row r="62" spans="1:15" ht="30.75" x14ac:dyDescent="0.4">
      <c r="A62" s="25"/>
      <c r="B62" s="41" t="s">
        <v>60</v>
      </c>
      <c r="C62" s="42">
        <v>150</v>
      </c>
      <c r="D62" s="42">
        <v>3.64</v>
      </c>
      <c r="E62" s="42">
        <v>5.37</v>
      </c>
      <c r="F62" s="42">
        <v>36.69</v>
      </c>
      <c r="G62" s="42">
        <v>209.65</v>
      </c>
      <c r="H62" s="22"/>
      <c r="I62" s="22"/>
      <c r="J62" s="22"/>
      <c r="K62" s="22"/>
      <c r="L62"/>
      <c r="M62"/>
      <c r="N62"/>
      <c r="O62"/>
    </row>
    <row r="63" spans="1:15" ht="30.75" x14ac:dyDescent="0.4">
      <c r="A63" s="25"/>
      <c r="B63" s="41" t="s">
        <v>89</v>
      </c>
      <c r="C63" s="42">
        <v>100</v>
      </c>
      <c r="D63" s="42">
        <v>9.5</v>
      </c>
      <c r="E63" s="42">
        <v>13.5</v>
      </c>
      <c r="F63" s="42">
        <v>2.74</v>
      </c>
      <c r="G63" s="42">
        <v>170.46</v>
      </c>
      <c r="L63"/>
      <c r="M63"/>
      <c r="N63"/>
      <c r="O63"/>
    </row>
    <row r="64" spans="1:15" ht="30.75" x14ac:dyDescent="0.4">
      <c r="A64" s="25"/>
      <c r="B64" s="41" t="s">
        <v>14</v>
      </c>
      <c r="C64" s="42">
        <v>100</v>
      </c>
      <c r="D64" s="42">
        <v>7.89</v>
      </c>
      <c r="E64" s="42">
        <v>1</v>
      </c>
      <c r="F64" s="42">
        <v>48.29</v>
      </c>
      <c r="G64" s="42">
        <v>176.25</v>
      </c>
      <c r="H64"/>
      <c r="I64"/>
      <c r="J64"/>
      <c r="K64"/>
      <c r="L64"/>
      <c r="M64"/>
      <c r="N64"/>
      <c r="O64"/>
    </row>
    <row r="65" spans="1:15" ht="30.75" x14ac:dyDescent="0.4">
      <c r="A65" s="25"/>
      <c r="B65" s="41" t="s">
        <v>67</v>
      </c>
      <c r="C65" s="42">
        <v>30</v>
      </c>
      <c r="D65" s="42">
        <v>6.96</v>
      </c>
      <c r="E65" s="42">
        <v>8.8800000000000008</v>
      </c>
      <c r="F65" s="42">
        <v>0</v>
      </c>
      <c r="G65" s="42">
        <v>107.76</v>
      </c>
      <c r="H65"/>
      <c r="I65"/>
      <c r="J65"/>
      <c r="K65"/>
      <c r="L65"/>
      <c r="M65"/>
      <c r="N65"/>
      <c r="O65"/>
    </row>
    <row r="66" spans="1:15" ht="30.75" x14ac:dyDescent="0.4">
      <c r="A66" s="25"/>
      <c r="B66" s="41" t="s">
        <v>22</v>
      </c>
      <c r="C66" s="42">
        <v>200</v>
      </c>
      <c r="D66" s="42">
        <v>0.03</v>
      </c>
      <c r="E66" s="42">
        <v>0.1</v>
      </c>
      <c r="F66" s="42">
        <v>9.5</v>
      </c>
      <c r="G66" s="42">
        <v>39.020000000000003</v>
      </c>
      <c r="H66"/>
      <c r="I66"/>
      <c r="J66"/>
      <c r="K66"/>
      <c r="L66"/>
      <c r="M66"/>
      <c r="N66"/>
      <c r="O66"/>
    </row>
    <row r="67" spans="1:15" ht="37.5" customHeight="1" x14ac:dyDescent="0.35">
      <c r="A67" s="27"/>
      <c r="B67" s="48" t="s">
        <v>15</v>
      </c>
      <c r="C67" s="49">
        <f>SUM(C61:C66)</f>
        <v>780</v>
      </c>
      <c r="D67" s="49">
        <f t="shared" ref="D67:G67" si="1">SUM(D61:D66)</f>
        <v>30.020000000000003</v>
      </c>
      <c r="E67" s="49">
        <f t="shared" si="1"/>
        <v>32.910000000000004</v>
      </c>
      <c r="F67" s="49">
        <f t="shared" si="1"/>
        <v>104.56</v>
      </c>
      <c r="G67" s="49">
        <f t="shared" si="1"/>
        <v>777.04</v>
      </c>
      <c r="H67"/>
      <c r="I67"/>
      <c r="J67"/>
      <c r="K67"/>
      <c r="L67"/>
      <c r="M67"/>
      <c r="N67"/>
      <c r="O67"/>
    </row>
    <row r="68" spans="1:15" ht="18" customHeight="1" x14ac:dyDescent="0.4">
      <c r="A68" s="27"/>
      <c r="F68" s="37" t="s">
        <v>20</v>
      </c>
      <c r="H68"/>
      <c r="I68"/>
      <c r="J68"/>
      <c r="K68"/>
      <c r="L68"/>
      <c r="M68"/>
      <c r="N68"/>
      <c r="O68"/>
    </row>
    <row r="69" spans="1:15" ht="27.75" x14ac:dyDescent="0.4">
      <c r="A69" s="27"/>
      <c r="B69" s="34"/>
      <c r="C69" s="35"/>
      <c r="D69" s="36"/>
      <c r="E69" s="36"/>
      <c r="F69" s="37" t="s">
        <v>37</v>
      </c>
      <c r="G69" s="36"/>
      <c r="H69"/>
      <c r="I69"/>
      <c r="J69"/>
      <c r="K69"/>
      <c r="L69"/>
      <c r="M69"/>
      <c r="N69"/>
      <c r="O69"/>
    </row>
    <row r="70" spans="1:15" ht="27.75" x14ac:dyDescent="0.4">
      <c r="A70" s="27"/>
      <c r="B70" s="34"/>
      <c r="C70" s="35"/>
      <c r="D70" s="36"/>
      <c r="E70" s="36"/>
      <c r="F70" s="37"/>
      <c r="G70" s="36"/>
      <c r="H70"/>
      <c r="I70"/>
      <c r="J70"/>
      <c r="K70"/>
      <c r="L70"/>
      <c r="M70"/>
      <c r="N70"/>
      <c r="O70"/>
    </row>
    <row r="71" spans="1:15" x14ac:dyDescent="0.2">
      <c r="M71"/>
      <c r="N71"/>
      <c r="O71"/>
    </row>
    <row r="72" spans="1:15" ht="15.75" x14ac:dyDescent="0.2">
      <c r="B72" s="5"/>
      <c r="D72" s="7"/>
      <c r="E72" s="7"/>
      <c r="F72" s="7"/>
      <c r="G72" s="7"/>
      <c r="M72"/>
      <c r="N72"/>
      <c r="O72"/>
    </row>
    <row r="73" spans="1:15" ht="15.75" x14ac:dyDescent="0.2">
      <c r="B73" s="5"/>
      <c r="C73" s="6"/>
      <c r="D73" s="7"/>
      <c r="E73" s="7"/>
      <c r="F73" s="7"/>
      <c r="G73" s="7"/>
      <c r="M73"/>
      <c r="N73"/>
      <c r="O73"/>
    </row>
    <row r="74" spans="1:15" ht="15.75" x14ac:dyDescent="0.2">
      <c r="B74" s="5"/>
      <c r="C74" s="6"/>
      <c r="D74" s="7"/>
      <c r="E74" s="7"/>
      <c r="F74" s="7"/>
      <c r="G74" s="7"/>
      <c r="M74"/>
      <c r="N74"/>
      <c r="O74"/>
    </row>
    <row r="75" spans="1:15" ht="13.5" customHeight="1" x14ac:dyDescent="0.2">
      <c r="B75" s="5"/>
      <c r="C75" s="6"/>
      <c r="D75" s="7"/>
      <c r="E75" s="7"/>
      <c r="F75" s="7"/>
      <c r="G75" s="7"/>
      <c r="M75"/>
      <c r="N75"/>
      <c r="O75"/>
    </row>
    <row r="76" spans="1:15" ht="10.5" hidden="1" customHeight="1" x14ac:dyDescent="0.2">
      <c r="A76" s="4" t="s">
        <v>8</v>
      </c>
      <c r="B76" s="5"/>
      <c r="C76" s="6"/>
      <c r="D76" s="7"/>
      <c r="E76" s="7"/>
      <c r="F76" s="13"/>
      <c r="G76" s="13"/>
      <c r="H76" s="7"/>
      <c r="I76" s="7"/>
      <c r="J76" s="7"/>
      <c r="K76" s="7"/>
    </row>
    <row r="77" spans="1:15" ht="3" customHeight="1" x14ac:dyDescent="0.2">
      <c r="A77" s="4"/>
      <c r="B77" s="5"/>
      <c r="C77" s="6"/>
      <c r="D77" s="7"/>
      <c r="E77" s="7"/>
      <c r="F77" s="13"/>
      <c r="G77" s="13"/>
      <c r="H77" s="7"/>
      <c r="I77" s="7"/>
      <c r="J77" s="7"/>
      <c r="K77" s="7"/>
    </row>
    <row r="78" spans="1:15" ht="27.75" hidden="1" x14ac:dyDescent="0.2">
      <c r="A78" s="4"/>
      <c r="B78" s="5"/>
      <c r="C78" s="6"/>
      <c r="D78" s="5"/>
      <c r="E78" s="5"/>
      <c r="F78" s="13"/>
      <c r="G78" s="13"/>
      <c r="H78" s="7"/>
      <c r="I78" s="7"/>
      <c r="J78" s="7"/>
      <c r="K78" s="7"/>
    </row>
    <row r="79" spans="1:15" ht="27.75" hidden="1" x14ac:dyDescent="0.2">
      <c r="A79" s="4"/>
      <c r="B79" s="5"/>
      <c r="C79" s="5"/>
      <c r="D79" s="5"/>
      <c r="E79" s="5"/>
      <c r="F79" s="13"/>
      <c r="G79" s="13"/>
      <c r="H79" s="7"/>
      <c r="I79" s="7"/>
      <c r="J79" s="7"/>
      <c r="K79" s="7"/>
    </row>
    <row r="80" spans="1:15" ht="27.75" x14ac:dyDescent="0.2">
      <c r="A80" s="30" t="s">
        <v>0</v>
      </c>
      <c r="B80" s="12" t="s">
        <v>31</v>
      </c>
      <c r="C80" s="5"/>
      <c r="D80" s="7"/>
      <c r="E80" s="13"/>
      <c r="F80" s="13"/>
      <c r="G80" s="14" t="s">
        <v>9</v>
      </c>
      <c r="I80" s="7"/>
      <c r="J80" s="5"/>
      <c r="K80" s="5"/>
    </row>
    <row r="81" spans="1:11" ht="44.25" customHeight="1" x14ac:dyDescent="0.2">
      <c r="A81" s="154" t="s">
        <v>7</v>
      </c>
      <c r="B81" s="148" t="s">
        <v>13</v>
      </c>
      <c r="C81" s="6"/>
      <c r="D81" s="144" t="s">
        <v>16</v>
      </c>
      <c r="E81" s="144"/>
      <c r="F81" s="23"/>
      <c r="G81" s="14" t="s">
        <v>12</v>
      </c>
      <c r="I81" s="7"/>
      <c r="J81" s="5"/>
      <c r="K81" s="5"/>
    </row>
    <row r="82" spans="1:11" ht="32.25" customHeight="1" x14ac:dyDescent="0.2">
      <c r="A82" s="154"/>
      <c r="B82" s="148"/>
      <c r="C82" s="6"/>
      <c r="D82" s="109">
        <v>45252</v>
      </c>
      <c r="F82" s="24"/>
      <c r="G82" s="14" t="s">
        <v>10</v>
      </c>
      <c r="I82" s="7"/>
      <c r="J82" s="5"/>
      <c r="K82" s="5"/>
    </row>
    <row r="83" spans="1:11" ht="27.75" x14ac:dyDescent="0.2">
      <c r="A83" s="4"/>
      <c r="B83" s="11"/>
      <c r="C83" s="6"/>
      <c r="D83" s="7"/>
      <c r="E83" s="7"/>
      <c r="F83" s="7"/>
      <c r="G83" s="14" t="s">
        <v>11</v>
      </c>
      <c r="I83" s="7"/>
      <c r="J83" s="5"/>
      <c r="K83" s="5"/>
    </row>
    <row r="84" spans="1:11" ht="27.75" x14ac:dyDescent="0.2">
      <c r="C84" s="6"/>
      <c r="G84" s="15" t="s">
        <v>58</v>
      </c>
      <c r="I84" s="7"/>
      <c r="J84" s="5"/>
      <c r="K84" s="5"/>
    </row>
    <row r="85" spans="1:11" ht="15.75" x14ac:dyDescent="0.2">
      <c r="H85" s="7"/>
      <c r="I85" s="7"/>
      <c r="J85" s="7"/>
      <c r="K85" s="7"/>
    </row>
    <row r="86" spans="1:11" ht="27" customHeight="1" x14ac:dyDescent="0.2">
      <c r="B86" s="161" t="s">
        <v>19</v>
      </c>
      <c r="C86" s="103" t="s">
        <v>6</v>
      </c>
      <c r="D86" s="114" t="s">
        <v>3</v>
      </c>
      <c r="E86" s="114"/>
      <c r="F86" s="114"/>
      <c r="G86" s="155" t="s">
        <v>1</v>
      </c>
      <c r="H86" s="7"/>
      <c r="I86" s="7"/>
      <c r="J86" s="7"/>
      <c r="K86" s="7"/>
    </row>
    <row r="87" spans="1:11" ht="27" customHeight="1" x14ac:dyDescent="0.2">
      <c r="A87" s="10"/>
      <c r="B87" s="162"/>
      <c r="C87" s="104"/>
      <c r="D87" s="32" t="s">
        <v>4</v>
      </c>
      <c r="E87" s="31" t="s">
        <v>2</v>
      </c>
      <c r="F87" s="32" t="s">
        <v>5</v>
      </c>
      <c r="G87" s="156"/>
      <c r="H87" s="7"/>
      <c r="I87" s="7"/>
      <c r="J87" s="7"/>
      <c r="K87" s="7"/>
    </row>
    <row r="88" spans="1:11" ht="30" x14ac:dyDescent="0.4">
      <c r="A88" s="153"/>
      <c r="B88" s="38" t="s">
        <v>21</v>
      </c>
      <c r="C88" s="83"/>
      <c r="D88" s="40"/>
      <c r="E88" s="40"/>
      <c r="F88" s="40"/>
      <c r="G88" s="40"/>
      <c r="H88" s="146"/>
      <c r="I88" s="147"/>
      <c r="J88" s="147"/>
      <c r="K88" s="147"/>
    </row>
    <row r="89" spans="1:11" ht="30.75" x14ac:dyDescent="0.2">
      <c r="A89" s="153"/>
      <c r="B89" s="41" t="s">
        <v>70</v>
      </c>
      <c r="C89" s="42">
        <v>65</v>
      </c>
      <c r="D89" s="42">
        <v>5.52</v>
      </c>
      <c r="E89" s="42">
        <v>10.210000000000001</v>
      </c>
      <c r="F89" s="42">
        <v>2.0099999999999998</v>
      </c>
      <c r="G89" s="42">
        <v>122.01</v>
      </c>
      <c r="H89" s="33"/>
      <c r="I89" s="33"/>
      <c r="J89" s="33"/>
      <c r="K89" s="33"/>
    </row>
    <row r="90" spans="1:11" ht="30.75" x14ac:dyDescent="0.4">
      <c r="A90" s="25"/>
      <c r="B90" s="41" t="s">
        <v>22</v>
      </c>
      <c r="C90" s="42">
        <v>200</v>
      </c>
      <c r="D90" s="42">
        <v>0.03</v>
      </c>
      <c r="E90" s="42">
        <v>0.1</v>
      </c>
      <c r="F90" s="42">
        <v>9.5</v>
      </c>
      <c r="G90" s="42">
        <v>39.020000000000003</v>
      </c>
      <c r="H90" s="20"/>
      <c r="I90" s="20"/>
      <c r="J90" s="20"/>
      <c r="K90" s="20"/>
    </row>
    <row r="91" spans="1:11" ht="30.75" x14ac:dyDescent="0.4">
      <c r="A91" s="25"/>
      <c r="B91" s="41" t="s">
        <v>17</v>
      </c>
      <c r="C91" s="42">
        <v>10</v>
      </c>
      <c r="D91" s="42">
        <v>0.08</v>
      </c>
      <c r="E91" s="42">
        <v>8.1999999999999993</v>
      </c>
      <c r="F91" s="42">
        <v>0.13</v>
      </c>
      <c r="G91" s="42">
        <v>74.64</v>
      </c>
      <c r="H91" s="20"/>
      <c r="I91" s="20"/>
      <c r="J91" s="20"/>
      <c r="K91" s="20"/>
    </row>
    <row r="92" spans="1:11" ht="30.75" x14ac:dyDescent="0.2">
      <c r="A92" s="26"/>
      <c r="B92" s="41" t="s">
        <v>14</v>
      </c>
      <c r="C92" s="42">
        <v>75</v>
      </c>
      <c r="D92" s="42">
        <v>5.92</v>
      </c>
      <c r="E92" s="42">
        <v>0.75</v>
      </c>
      <c r="F92" s="42">
        <v>36.22</v>
      </c>
      <c r="G92" s="42">
        <v>176.25</v>
      </c>
      <c r="H92" s="21"/>
      <c r="I92" s="21"/>
      <c r="J92" s="21"/>
      <c r="K92" s="21"/>
    </row>
    <row r="93" spans="1:11" ht="30.75" x14ac:dyDescent="0.4">
      <c r="A93" s="25"/>
      <c r="B93" s="41" t="s">
        <v>61</v>
      </c>
      <c r="C93" s="42">
        <v>100</v>
      </c>
      <c r="D93" s="42">
        <v>1.5</v>
      </c>
      <c r="E93" s="42">
        <v>0.5</v>
      </c>
      <c r="F93" s="42">
        <v>21</v>
      </c>
      <c r="G93" s="42">
        <v>94.5</v>
      </c>
      <c r="H93" s="22"/>
      <c r="I93" s="22"/>
      <c r="J93" s="22"/>
      <c r="K93" s="22"/>
    </row>
    <row r="94" spans="1:11" ht="30.75" x14ac:dyDescent="0.4">
      <c r="A94" s="25"/>
      <c r="B94" s="41" t="s">
        <v>81</v>
      </c>
      <c r="C94" s="42">
        <v>60</v>
      </c>
      <c r="D94" s="42">
        <v>4.2</v>
      </c>
      <c r="E94" s="42">
        <v>6.7</v>
      </c>
      <c r="F94" s="42">
        <v>27.8</v>
      </c>
      <c r="G94" s="42">
        <v>188.3</v>
      </c>
      <c r="H94" s="22"/>
      <c r="I94" s="22"/>
      <c r="J94" s="22"/>
      <c r="K94" s="22"/>
    </row>
    <row r="95" spans="1:11" ht="30" x14ac:dyDescent="0.4">
      <c r="A95" s="25"/>
      <c r="B95" s="43" t="s">
        <v>15</v>
      </c>
      <c r="C95" s="50">
        <f>SUM(C89:C94)</f>
        <v>510</v>
      </c>
      <c r="D95" s="50">
        <f>SUM(D89:D94)</f>
        <v>17.25</v>
      </c>
      <c r="E95" s="50">
        <f>SUM(E89:E94)</f>
        <v>26.459999999999997</v>
      </c>
      <c r="F95" s="50">
        <v>96.66</v>
      </c>
      <c r="G95" s="50">
        <v>694.72</v>
      </c>
      <c r="H95" s="22"/>
      <c r="I95" s="22"/>
      <c r="J95" s="22"/>
      <c r="K95" s="22"/>
    </row>
    <row r="96" spans="1:11" ht="30" x14ac:dyDescent="0.4">
      <c r="A96" s="25"/>
      <c r="B96" s="45" t="s">
        <v>18</v>
      </c>
      <c r="C96" s="51"/>
      <c r="D96" s="51"/>
      <c r="E96" s="51"/>
      <c r="F96" s="51"/>
      <c r="G96" s="51"/>
      <c r="H96" s="22"/>
      <c r="I96" s="22"/>
      <c r="J96" s="22"/>
      <c r="K96" s="22"/>
    </row>
    <row r="97" spans="1:11" ht="30.75" x14ac:dyDescent="0.4">
      <c r="A97" s="25"/>
      <c r="B97" s="52" t="s">
        <v>49</v>
      </c>
      <c r="C97" s="42">
        <v>250</v>
      </c>
      <c r="D97" s="42">
        <v>11.1</v>
      </c>
      <c r="E97" s="42">
        <v>10.85</v>
      </c>
      <c r="F97" s="42">
        <v>8.56</v>
      </c>
      <c r="G97" s="42">
        <v>176.29</v>
      </c>
      <c r="H97" s="22"/>
      <c r="I97" s="22"/>
      <c r="J97" s="22"/>
      <c r="K97" s="22"/>
    </row>
    <row r="98" spans="1:11" ht="30.75" x14ac:dyDescent="0.35">
      <c r="A98" s="27"/>
      <c r="B98" s="41" t="s">
        <v>25</v>
      </c>
      <c r="C98" s="42">
        <v>10</v>
      </c>
      <c r="D98" s="42">
        <v>0.25</v>
      </c>
      <c r="E98" s="42">
        <v>2</v>
      </c>
      <c r="F98" s="42">
        <v>0.34</v>
      </c>
      <c r="G98" s="42">
        <v>20.399999999999999</v>
      </c>
    </row>
    <row r="99" spans="1:11" ht="30.75" x14ac:dyDescent="0.35">
      <c r="A99" s="27"/>
      <c r="B99" s="41" t="s">
        <v>90</v>
      </c>
      <c r="C99" s="42">
        <v>127</v>
      </c>
      <c r="D99" s="42">
        <v>3</v>
      </c>
      <c r="E99" s="42">
        <v>5.0999999999999996</v>
      </c>
      <c r="F99" s="42">
        <v>11.4</v>
      </c>
      <c r="G99" s="42">
        <v>103.5</v>
      </c>
      <c r="H99"/>
      <c r="I99"/>
      <c r="J99"/>
      <c r="K99"/>
    </row>
    <row r="100" spans="1:11" ht="30.75" x14ac:dyDescent="0.35">
      <c r="A100" s="27"/>
      <c r="B100" s="41" t="s">
        <v>26</v>
      </c>
      <c r="C100" s="42">
        <v>30</v>
      </c>
      <c r="D100" s="42">
        <v>6.96</v>
      </c>
      <c r="E100" s="42">
        <v>8.85</v>
      </c>
      <c r="F100" s="42">
        <v>0</v>
      </c>
      <c r="G100" s="42">
        <v>107.46</v>
      </c>
      <c r="H100"/>
      <c r="I100"/>
      <c r="J100"/>
      <c r="K100"/>
    </row>
    <row r="101" spans="1:11" ht="30.75" x14ac:dyDescent="0.35">
      <c r="A101" s="27"/>
      <c r="B101" s="41" t="s">
        <v>14</v>
      </c>
      <c r="C101" s="42">
        <v>100</v>
      </c>
      <c r="D101" s="42">
        <v>7.89</v>
      </c>
      <c r="E101" s="42">
        <v>1</v>
      </c>
      <c r="F101" s="42">
        <v>48.29</v>
      </c>
      <c r="G101" s="42">
        <v>176.25</v>
      </c>
      <c r="H101"/>
      <c r="I101"/>
      <c r="J101"/>
      <c r="K101"/>
    </row>
    <row r="102" spans="1:11" ht="30.75" x14ac:dyDescent="0.35">
      <c r="A102" s="27"/>
      <c r="B102" s="41" t="s">
        <v>22</v>
      </c>
      <c r="C102" s="42">
        <v>200</v>
      </c>
      <c r="D102" s="42">
        <v>0.03</v>
      </c>
      <c r="E102" s="42">
        <v>0.1</v>
      </c>
      <c r="F102" s="42">
        <v>9.5</v>
      </c>
      <c r="G102" s="42">
        <v>39.020000000000003</v>
      </c>
      <c r="H102"/>
      <c r="I102"/>
      <c r="J102"/>
      <c r="K102"/>
    </row>
    <row r="103" spans="1:11" ht="30.75" x14ac:dyDescent="0.35">
      <c r="A103" s="27"/>
      <c r="B103" s="41"/>
      <c r="C103" s="42"/>
      <c r="D103" s="42"/>
      <c r="E103" s="42"/>
      <c r="F103" s="42"/>
      <c r="G103" s="42"/>
      <c r="H103"/>
      <c r="I103"/>
      <c r="J103"/>
      <c r="K103"/>
    </row>
    <row r="104" spans="1:11" ht="30" x14ac:dyDescent="0.35">
      <c r="A104" s="27"/>
      <c r="B104" s="48" t="s">
        <v>15</v>
      </c>
      <c r="C104" s="49">
        <v>717</v>
      </c>
      <c r="D104" s="49">
        <v>29.23</v>
      </c>
      <c r="E104" s="49">
        <v>27.9</v>
      </c>
      <c r="F104" s="49">
        <v>78.09</v>
      </c>
      <c r="G104" s="49">
        <v>623.22</v>
      </c>
      <c r="H104"/>
      <c r="I104"/>
      <c r="J104"/>
      <c r="K104"/>
    </row>
    <row r="106" spans="1:11" ht="27.75" x14ac:dyDescent="0.4">
      <c r="F106" s="37" t="s">
        <v>20</v>
      </c>
    </row>
    <row r="107" spans="1:11" ht="27.75" x14ac:dyDescent="0.4">
      <c r="F107" s="37" t="s">
        <v>37</v>
      </c>
    </row>
    <row r="109" spans="1:11" ht="15.75" hidden="1" x14ac:dyDescent="0.2">
      <c r="D109" s="7"/>
      <c r="E109" s="7"/>
      <c r="F109" s="7"/>
      <c r="G109" s="7"/>
    </row>
    <row r="110" spans="1:11" ht="9" hidden="1" customHeight="1" x14ac:dyDescent="0.2">
      <c r="B110" s="5"/>
      <c r="C110" s="6"/>
      <c r="D110" s="7"/>
      <c r="E110" s="7"/>
      <c r="F110" s="7"/>
      <c r="G110" s="7"/>
    </row>
    <row r="111" spans="1:11" ht="15.75" hidden="1" x14ac:dyDescent="0.2">
      <c r="B111" s="5"/>
      <c r="C111" s="6"/>
      <c r="D111" s="7"/>
      <c r="E111" s="7"/>
      <c r="F111" s="7"/>
      <c r="G111" s="7"/>
    </row>
    <row r="112" spans="1:11" ht="27.75" x14ac:dyDescent="0.2">
      <c r="B112" s="5"/>
      <c r="C112" s="6"/>
      <c r="D112" s="7"/>
      <c r="E112" s="7"/>
      <c r="F112" s="13"/>
      <c r="G112" s="13"/>
    </row>
    <row r="113" spans="1:11" ht="27.75" x14ac:dyDescent="0.2">
      <c r="A113" s="4"/>
      <c r="B113" s="5"/>
      <c r="C113" s="6"/>
      <c r="D113" s="7"/>
      <c r="E113" s="7"/>
      <c r="F113" s="13"/>
      <c r="G113" s="13"/>
      <c r="H113" s="7"/>
      <c r="I113" s="7"/>
      <c r="J113" s="7"/>
      <c r="K113" s="7"/>
    </row>
    <row r="114" spans="1:11" ht="27.75" x14ac:dyDescent="0.2">
      <c r="A114" s="4"/>
      <c r="B114" s="5"/>
      <c r="C114" s="6"/>
      <c r="D114" s="5"/>
      <c r="E114" s="5"/>
      <c r="F114" s="13"/>
      <c r="G114" s="13"/>
      <c r="H114" s="7"/>
      <c r="I114" s="7"/>
      <c r="J114" s="7"/>
      <c r="K114" s="7"/>
    </row>
    <row r="115" spans="1:11" ht="27.75" x14ac:dyDescent="0.2">
      <c r="A115" s="4"/>
      <c r="B115" s="5"/>
      <c r="C115" s="5"/>
      <c r="D115" s="5"/>
      <c r="E115" s="5"/>
      <c r="F115" s="13"/>
      <c r="G115" s="13"/>
      <c r="H115" s="7"/>
      <c r="I115" s="7"/>
      <c r="J115" s="7"/>
      <c r="K115" s="7"/>
    </row>
    <row r="116" spans="1:11" ht="72.75" customHeight="1" x14ac:dyDescent="0.2">
      <c r="B116" s="5"/>
      <c r="C116" s="5"/>
      <c r="D116" s="7"/>
      <c r="E116" s="13"/>
      <c r="F116" s="13"/>
      <c r="G116" s="14" t="s">
        <v>9</v>
      </c>
      <c r="I116" s="7"/>
      <c r="J116" s="5"/>
      <c r="K116" s="5"/>
    </row>
    <row r="117" spans="1:11" ht="57" customHeight="1" x14ac:dyDescent="0.2">
      <c r="A117" s="54" t="s">
        <v>0</v>
      </c>
      <c r="B117" s="12" t="s">
        <v>32</v>
      </c>
      <c r="C117" s="6"/>
      <c r="D117" s="144" t="s">
        <v>16</v>
      </c>
      <c r="E117" s="144"/>
      <c r="F117" s="23"/>
      <c r="G117" s="14" t="s">
        <v>12</v>
      </c>
      <c r="I117" s="7"/>
      <c r="J117" s="5"/>
      <c r="K117" s="5"/>
    </row>
    <row r="118" spans="1:11" ht="37.5" customHeight="1" x14ac:dyDescent="0.2">
      <c r="A118" s="89" t="s">
        <v>7</v>
      </c>
      <c r="B118" s="148" t="s">
        <v>13</v>
      </c>
      <c r="C118" s="6"/>
      <c r="D118" s="109">
        <v>45253</v>
      </c>
      <c r="E118" s="24"/>
      <c r="F118" s="24"/>
      <c r="G118" s="14" t="s">
        <v>10</v>
      </c>
      <c r="I118" s="7"/>
      <c r="J118" s="5"/>
      <c r="K118" s="5"/>
    </row>
    <row r="119" spans="1:11" ht="27.75" x14ac:dyDescent="0.2">
      <c r="A119" s="89"/>
      <c r="B119" s="148"/>
      <c r="C119" s="6"/>
      <c r="D119" s="7"/>
      <c r="E119" s="7"/>
      <c r="F119" s="7"/>
      <c r="G119" s="14" t="s">
        <v>11</v>
      </c>
      <c r="I119" s="7"/>
      <c r="J119" s="5"/>
      <c r="K119" s="5"/>
    </row>
    <row r="120" spans="1:11" ht="27.75" x14ac:dyDescent="0.2">
      <c r="A120" s="30"/>
      <c r="B120" s="11"/>
      <c r="C120" s="6"/>
      <c r="G120" s="15" t="s">
        <v>58</v>
      </c>
      <c r="I120" s="7"/>
      <c r="J120" s="5"/>
      <c r="K120" s="5"/>
    </row>
    <row r="121" spans="1:11" ht="15.75" x14ac:dyDescent="0.2">
      <c r="A121" s="154"/>
      <c r="H121" s="7"/>
      <c r="I121" s="7"/>
      <c r="J121" s="7"/>
      <c r="K121" s="7"/>
    </row>
    <row r="122" spans="1:11" ht="27" customHeight="1" x14ac:dyDescent="0.2">
      <c r="A122" s="154"/>
      <c r="B122" s="102" t="s">
        <v>19</v>
      </c>
      <c r="C122" s="101" t="s">
        <v>6</v>
      </c>
      <c r="D122" s="111" t="s">
        <v>3</v>
      </c>
      <c r="E122" s="112"/>
      <c r="F122" s="113"/>
      <c r="G122" s="155" t="s">
        <v>1</v>
      </c>
      <c r="H122" s="7"/>
      <c r="I122" s="7"/>
      <c r="J122" s="7"/>
      <c r="K122" s="7"/>
    </row>
    <row r="123" spans="1:11" ht="27" customHeight="1" x14ac:dyDescent="0.2">
      <c r="A123" s="10"/>
      <c r="B123" s="102"/>
      <c r="C123" s="101"/>
      <c r="D123" s="100" t="s">
        <v>4</v>
      </c>
      <c r="E123" s="102" t="s">
        <v>2</v>
      </c>
      <c r="F123" s="100" t="s">
        <v>5</v>
      </c>
      <c r="G123" s="156"/>
      <c r="H123" s="7"/>
      <c r="I123" s="7"/>
      <c r="J123" s="7"/>
      <c r="K123" s="7"/>
    </row>
    <row r="124" spans="1:11" ht="30" x14ac:dyDescent="0.4">
      <c r="A124" s="153"/>
      <c r="B124" s="38" t="s">
        <v>21</v>
      </c>
      <c r="C124" s="39"/>
      <c r="H124" s="147"/>
      <c r="I124" s="147"/>
      <c r="J124" s="147"/>
      <c r="K124" s="147"/>
    </row>
    <row r="125" spans="1:11" ht="30.75" x14ac:dyDescent="0.2">
      <c r="A125" s="153"/>
      <c r="B125" s="41" t="s">
        <v>71</v>
      </c>
      <c r="C125" s="42">
        <v>200</v>
      </c>
      <c r="D125" s="42">
        <v>4.8499999999999996</v>
      </c>
      <c r="E125" s="124">
        <v>5.73</v>
      </c>
      <c r="F125" s="42">
        <v>48.89</v>
      </c>
      <c r="G125" s="42">
        <v>266.52999999999997</v>
      </c>
      <c r="H125" s="33"/>
      <c r="I125" s="33"/>
      <c r="J125" s="33"/>
      <c r="K125" s="33"/>
    </row>
    <row r="126" spans="1:11" ht="30.75" x14ac:dyDescent="0.4">
      <c r="A126" s="25"/>
      <c r="B126" s="41" t="s">
        <v>14</v>
      </c>
      <c r="C126" s="42">
        <v>100</v>
      </c>
      <c r="D126" s="42">
        <v>7.89</v>
      </c>
      <c r="E126" s="42">
        <v>1</v>
      </c>
      <c r="F126" s="42">
        <v>48.29</v>
      </c>
      <c r="G126" s="42">
        <v>176.25</v>
      </c>
      <c r="H126" s="20"/>
      <c r="I126" s="20"/>
      <c r="J126" s="20"/>
      <c r="K126" s="20"/>
    </row>
    <row r="127" spans="1:11" ht="30.75" x14ac:dyDescent="0.2">
      <c r="A127" s="26"/>
      <c r="B127" s="41" t="s">
        <v>72</v>
      </c>
      <c r="C127" s="42">
        <v>200</v>
      </c>
      <c r="D127" s="42">
        <v>1.52</v>
      </c>
      <c r="E127" s="42">
        <v>1.35</v>
      </c>
      <c r="F127" s="42">
        <v>15.9</v>
      </c>
      <c r="G127" s="42">
        <v>81.83</v>
      </c>
      <c r="H127" s="21"/>
      <c r="I127" s="21"/>
      <c r="J127" s="21"/>
      <c r="K127" s="21"/>
    </row>
    <row r="128" spans="1:11" ht="30.75" x14ac:dyDescent="0.2">
      <c r="A128" s="26"/>
      <c r="B128" s="41" t="s">
        <v>67</v>
      </c>
      <c r="C128" s="42">
        <v>30</v>
      </c>
      <c r="D128" s="42">
        <v>6.96</v>
      </c>
      <c r="E128" s="42">
        <v>8.8800000000000008</v>
      </c>
      <c r="F128" s="42">
        <v>0</v>
      </c>
      <c r="G128" s="42">
        <v>107.76</v>
      </c>
      <c r="H128" s="21"/>
      <c r="I128" s="21"/>
      <c r="J128" s="21"/>
      <c r="K128" s="21"/>
    </row>
    <row r="129" spans="1:11" ht="30.75" x14ac:dyDescent="0.4">
      <c r="A129" s="25"/>
      <c r="B129" s="41" t="s">
        <v>24</v>
      </c>
      <c r="C129" s="42">
        <v>100</v>
      </c>
      <c r="D129" s="42">
        <v>9.5</v>
      </c>
      <c r="E129" s="42">
        <v>13.5</v>
      </c>
      <c r="F129" s="42">
        <v>2.74</v>
      </c>
      <c r="G129" s="42">
        <v>170.46</v>
      </c>
      <c r="H129" s="22"/>
      <c r="I129" s="22"/>
      <c r="J129" s="22"/>
      <c r="K129" s="22"/>
    </row>
    <row r="130" spans="1:11" ht="48" customHeight="1" thickBot="1" x14ac:dyDescent="0.45">
      <c r="A130" s="25"/>
      <c r="B130" s="43" t="s">
        <v>15</v>
      </c>
      <c r="C130" s="44">
        <f>SUM(C124:C129)</f>
        <v>630</v>
      </c>
      <c r="D130" s="44">
        <v>30.72</v>
      </c>
      <c r="E130" s="49">
        <v>30.46</v>
      </c>
      <c r="F130" s="49">
        <v>115.82</v>
      </c>
      <c r="G130" s="49">
        <v>802.83</v>
      </c>
      <c r="H130" s="22"/>
      <c r="I130" s="22"/>
      <c r="J130" s="22"/>
      <c r="K130" s="22"/>
    </row>
    <row r="131" spans="1:11" ht="30.75" thickBot="1" x14ac:dyDescent="0.45">
      <c r="A131" s="25"/>
      <c r="B131" s="45" t="s">
        <v>18</v>
      </c>
      <c r="C131" s="44"/>
      <c r="D131" s="44"/>
      <c r="E131" s="44"/>
      <c r="F131" s="44"/>
      <c r="G131" s="44"/>
      <c r="H131" s="22"/>
      <c r="I131" s="22"/>
      <c r="J131" s="22"/>
      <c r="K131" s="22"/>
    </row>
    <row r="132" spans="1:11" ht="30.75" x14ac:dyDescent="0.4">
      <c r="A132" s="25"/>
      <c r="B132" s="52" t="s">
        <v>43</v>
      </c>
      <c r="C132" s="133">
        <v>250</v>
      </c>
      <c r="D132" s="133">
        <v>7.15</v>
      </c>
      <c r="E132" s="133">
        <v>48.15</v>
      </c>
      <c r="F132" s="133">
        <v>15.61</v>
      </c>
      <c r="G132" s="133">
        <v>524.39</v>
      </c>
      <c r="H132" s="22"/>
      <c r="I132" s="22"/>
      <c r="J132" s="22"/>
      <c r="K132" s="22"/>
    </row>
    <row r="133" spans="1:11" ht="30.75" x14ac:dyDescent="0.35">
      <c r="A133" s="27"/>
      <c r="B133" s="41" t="s">
        <v>33</v>
      </c>
      <c r="C133" s="42">
        <v>150</v>
      </c>
      <c r="D133" s="42">
        <v>4.05</v>
      </c>
      <c r="E133" s="42">
        <v>6</v>
      </c>
      <c r="F133" s="42">
        <v>8.6999999999999993</v>
      </c>
      <c r="G133" s="42">
        <v>105</v>
      </c>
    </row>
    <row r="134" spans="1:11" ht="30.75" x14ac:dyDescent="0.35">
      <c r="A134" s="27"/>
      <c r="B134" s="41" t="s">
        <v>24</v>
      </c>
      <c r="C134" s="42">
        <v>100</v>
      </c>
      <c r="D134" s="42">
        <v>9.5</v>
      </c>
      <c r="E134" s="42">
        <v>13.5</v>
      </c>
      <c r="F134" s="42">
        <v>2.74</v>
      </c>
      <c r="G134" s="42">
        <v>170.46</v>
      </c>
      <c r="H134"/>
      <c r="I134"/>
      <c r="J134"/>
      <c r="K134"/>
    </row>
    <row r="135" spans="1:11" ht="30.75" x14ac:dyDescent="0.35">
      <c r="A135" s="27"/>
      <c r="B135" s="41" t="s">
        <v>14</v>
      </c>
      <c r="C135" s="42">
        <v>100</v>
      </c>
      <c r="D135" s="42">
        <v>7.89</v>
      </c>
      <c r="E135" s="42">
        <v>1</v>
      </c>
      <c r="F135" s="42">
        <v>48.29</v>
      </c>
      <c r="G135" s="42">
        <v>176.25</v>
      </c>
      <c r="H135"/>
      <c r="I135"/>
      <c r="J135"/>
      <c r="K135"/>
    </row>
    <row r="136" spans="1:11" ht="30.75" x14ac:dyDescent="0.35">
      <c r="A136" s="27"/>
      <c r="B136" s="41" t="s">
        <v>67</v>
      </c>
      <c r="C136" s="42">
        <v>10</v>
      </c>
      <c r="D136" s="42">
        <v>2.3199999999999998</v>
      </c>
      <c r="E136" s="42">
        <v>2.95</v>
      </c>
      <c r="F136" s="42">
        <v>0</v>
      </c>
      <c r="G136" s="42">
        <v>35.83</v>
      </c>
      <c r="H136"/>
      <c r="I136"/>
      <c r="J136"/>
      <c r="K136"/>
    </row>
    <row r="137" spans="1:11" ht="30.75" x14ac:dyDescent="0.35">
      <c r="A137" s="27"/>
      <c r="B137" s="41" t="s">
        <v>65</v>
      </c>
      <c r="C137" s="42">
        <v>200</v>
      </c>
      <c r="D137" s="42">
        <v>0.03</v>
      </c>
      <c r="E137" s="42">
        <v>0.1</v>
      </c>
      <c r="F137" s="42">
        <v>9.5</v>
      </c>
      <c r="G137" s="42">
        <v>39.020000000000003</v>
      </c>
      <c r="H137"/>
      <c r="I137"/>
      <c r="J137"/>
      <c r="K137"/>
    </row>
    <row r="138" spans="1:11" ht="30.75" x14ac:dyDescent="0.35">
      <c r="A138" s="27"/>
      <c r="B138" s="48" t="s">
        <v>15</v>
      </c>
      <c r="C138" s="42"/>
      <c r="D138" s="42"/>
      <c r="E138" s="42"/>
      <c r="F138" s="42"/>
      <c r="G138" s="42"/>
      <c r="H138"/>
      <c r="I138"/>
      <c r="J138"/>
      <c r="K138"/>
    </row>
    <row r="139" spans="1:11" ht="30" x14ac:dyDescent="0.35">
      <c r="A139" s="27"/>
      <c r="C139" s="49">
        <v>810</v>
      </c>
      <c r="D139" s="49">
        <v>30.94</v>
      </c>
      <c r="E139" s="49">
        <v>71.7</v>
      </c>
      <c r="F139" s="49">
        <v>84.84</v>
      </c>
      <c r="G139" s="49">
        <v>1050.95</v>
      </c>
      <c r="H139"/>
      <c r="I139"/>
      <c r="J139"/>
      <c r="K139"/>
    </row>
    <row r="140" spans="1:11" ht="27.75" x14ac:dyDescent="0.4">
      <c r="A140" s="27"/>
      <c r="F140" s="37" t="s">
        <v>20</v>
      </c>
      <c r="H140"/>
      <c r="I140"/>
      <c r="J140"/>
      <c r="K140"/>
    </row>
    <row r="141" spans="1:11" ht="27.75" x14ac:dyDescent="0.4">
      <c r="F141" s="37" t="s">
        <v>37</v>
      </c>
    </row>
    <row r="147" spans="1:11" ht="15.75" x14ac:dyDescent="0.2">
      <c r="B147" s="5"/>
      <c r="D147" s="7"/>
      <c r="E147" s="7"/>
      <c r="F147" s="7"/>
      <c r="G147" s="7"/>
    </row>
    <row r="148" spans="1:11" ht="15.75" x14ac:dyDescent="0.2">
      <c r="B148" s="5"/>
      <c r="D148" s="7"/>
      <c r="E148" s="7"/>
      <c r="F148" s="7"/>
      <c r="G148" s="7"/>
    </row>
    <row r="149" spans="1:11" ht="15.75" x14ac:dyDescent="0.2">
      <c r="B149" s="5"/>
      <c r="D149" s="7"/>
      <c r="E149" s="7"/>
      <c r="F149" s="7"/>
      <c r="G149" s="7"/>
    </row>
    <row r="150" spans="1:11" ht="27.75" x14ac:dyDescent="0.2">
      <c r="B150" s="5"/>
      <c r="C150" s="6"/>
      <c r="D150" s="7"/>
      <c r="E150" s="7"/>
      <c r="F150" s="13"/>
      <c r="G150" s="13"/>
    </row>
    <row r="151" spans="1:11" ht="24" customHeight="1" x14ac:dyDescent="0.2">
      <c r="B151" s="5"/>
      <c r="C151" s="6"/>
      <c r="D151" s="7"/>
      <c r="E151" s="7"/>
      <c r="F151" s="13"/>
      <c r="G151" s="13"/>
    </row>
    <row r="152" spans="1:11" ht="15.75" customHeight="1" x14ac:dyDescent="0.2">
      <c r="A152" s="4"/>
      <c r="B152" s="5"/>
      <c r="C152" s="6"/>
      <c r="D152" s="5"/>
      <c r="E152" s="5"/>
      <c r="F152" s="13"/>
      <c r="G152" s="13"/>
      <c r="H152" s="7"/>
      <c r="I152" s="7"/>
      <c r="J152" s="7"/>
      <c r="K152" s="7"/>
    </row>
    <row r="153" spans="1:11" ht="27.75" hidden="1" x14ac:dyDescent="0.2">
      <c r="A153" s="4"/>
      <c r="B153" s="5"/>
      <c r="C153" s="6"/>
      <c r="D153" s="5"/>
      <c r="E153" s="5"/>
      <c r="F153" s="13"/>
      <c r="G153" s="13"/>
      <c r="H153" s="7"/>
      <c r="I153" s="7"/>
      <c r="J153" s="7"/>
      <c r="K153" s="7"/>
    </row>
    <row r="154" spans="1:11" ht="38.25" customHeight="1" x14ac:dyDescent="0.2">
      <c r="A154" s="4"/>
      <c r="B154" s="12" t="s">
        <v>34</v>
      </c>
      <c r="C154" s="6"/>
      <c r="D154" s="7"/>
      <c r="E154" s="7"/>
      <c r="F154" s="13"/>
      <c r="G154" s="13"/>
      <c r="H154" s="7"/>
      <c r="I154" s="7"/>
      <c r="J154" s="7"/>
      <c r="K154" s="7"/>
    </row>
    <row r="155" spans="1:11" ht="47.25" customHeight="1" x14ac:dyDescent="0.2">
      <c r="A155" s="30" t="s">
        <v>0</v>
      </c>
      <c r="B155" s="148" t="s">
        <v>13</v>
      </c>
      <c r="C155" s="5"/>
      <c r="D155" s="144" t="s">
        <v>16</v>
      </c>
      <c r="E155" s="144"/>
      <c r="F155" s="23"/>
      <c r="G155" s="14" t="s">
        <v>9</v>
      </c>
      <c r="I155" s="7"/>
      <c r="J155" s="5"/>
      <c r="K155" s="5"/>
    </row>
    <row r="156" spans="1:11" ht="43.5" customHeight="1" x14ac:dyDescent="0.2">
      <c r="A156" s="88" t="s">
        <v>7</v>
      </c>
      <c r="B156" s="148"/>
      <c r="C156" s="5"/>
      <c r="D156" s="109">
        <v>45254</v>
      </c>
      <c r="E156" s="24"/>
      <c r="F156" s="24"/>
      <c r="G156" s="14" t="s">
        <v>12</v>
      </c>
      <c r="I156" s="7"/>
      <c r="J156" s="5"/>
      <c r="K156" s="5"/>
    </row>
    <row r="157" spans="1:11" ht="27.75" x14ac:dyDescent="0.2">
      <c r="B157" s="11"/>
      <c r="C157" s="6"/>
      <c r="D157" s="7"/>
      <c r="E157" s="7"/>
      <c r="F157" s="7"/>
      <c r="G157" s="14" t="s">
        <v>10</v>
      </c>
      <c r="I157" s="7"/>
      <c r="J157" s="5"/>
      <c r="K157" s="5"/>
    </row>
    <row r="158" spans="1:11" ht="27.75" x14ac:dyDescent="0.2">
      <c r="A158" s="88"/>
      <c r="C158" s="6"/>
      <c r="G158" s="14" t="s">
        <v>11</v>
      </c>
      <c r="I158" s="7"/>
      <c r="J158" s="5"/>
      <c r="K158" s="5"/>
    </row>
    <row r="159" spans="1:11" ht="30" x14ac:dyDescent="0.2">
      <c r="B159" s="99" t="s">
        <v>19</v>
      </c>
      <c r="C159" s="6"/>
      <c r="G159" s="15" t="s">
        <v>58</v>
      </c>
      <c r="I159" s="7"/>
      <c r="J159" s="5"/>
      <c r="K159" s="5"/>
    </row>
    <row r="160" spans="1:11" ht="30" customHeight="1" x14ac:dyDescent="0.2">
      <c r="B160" s="99"/>
      <c r="C160" s="86" t="s">
        <v>6</v>
      </c>
      <c r="D160" s="110" t="s">
        <v>3</v>
      </c>
      <c r="E160" s="110"/>
      <c r="F160" s="110"/>
      <c r="G160" s="149" t="s">
        <v>1</v>
      </c>
      <c r="H160" s="7"/>
      <c r="I160" s="7"/>
      <c r="J160" s="7"/>
      <c r="K160" s="7"/>
    </row>
    <row r="161" spans="1:11" ht="60" x14ac:dyDescent="0.4">
      <c r="B161" s="38" t="s">
        <v>21</v>
      </c>
      <c r="C161" s="87"/>
      <c r="D161" s="59" t="s">
        <v>4</v>
      </c>
      <c r="E161" s="58" t="s">
        <v>2</v>
      </c>
      <c r="F161" s="59" t="s">
        <v>5</v>
      </c>
      <c r="G161" s="150"/>
      <c r="H161" s="7"/>
      <c r="I161" s="7"/>
      <c r="J161" s="7"/>
      <c r="K161" s="7"/>
    </row>
    <row r="162" spans="1:11" ht="30.75" x14ac:dyDescent="0.2">
      <c r="A162" s="10"/>
      <c r="B162" s="41" t="s">
        <v>66</v>
      </c>
      <c r="C162" s="135">
        <v>210</v>
      </c>
      <c r="D162" s="42">
        <v>9.09</v>
      </c>
      <c r="E162" s="42">
        <v>12.99</v>
      </c>
      <c r="F162" s="42">
        <v>35.18</v>
      </c>
      <c r="G162" s="42">
        <v>293.99</v>
      </c>
      <c r="H162" s="7"/>
      <c r="I162" s="7"/>
      <c r="J162" s="7"/>
      <c r="K162" s="7"/>
    </row>
    <row r="163" spans="1:11" ht="30.75" x14ac:dyDescent="0.2">
      <c r="A163" s="153"/>
      <c r="B163" s="41" t="s">
        <v>14</v>
      </c>
      <c r="C163" s="42">
        <v>75</v>
      </c>
      <c r="D163" s="42">
        <v>5.92</v>
      </c>
      <c r="E163" s="42">
        <v>0.75</v>
      </c>
      <c r="F163" s="42">
        <v>36.22</v>
      </c>
      <c r="G163" s="42">
        <v>176.25</v>
      </c>
      <c r="H163" s="146"/>
      <c r="I163" s="147"/>
      <c r="J163" s="147"/>
      <c r="K163" s="147"/>
    </row>
    <row r="164" spans="1:11" ht="30.75" customHeight="1" x14ac:dyDescent="0.2">
      <c r="A164" s="153"/>
      <c r="B164" s="41" t="s">
        <v>61</v>
      </c>
      <c r="C164" s="42">
        <v>100</v>
      </c>
      <c r="D164" s="124">
        <v>1.5</v>
      </c>
      <c r="E164" s="42">
        <v>0.5</v>
      </c>
      <c r="F164" s="42">
        <v>21</v>
      </c>
      <c r="G164" s="42">
        <v>94.5</v>
      </c>
      <c r="H164" s="33"/>
      <c r="I164" s="33"/>
      <c r="J164" s="33"/>
      <c r="K164" s="33"/>
    </row>
    <row r="165" spans="1:11" ht="30.75" customHeight="1" x14ac:dyDescent="0.2">
      <c r="A165" s="126"/>
      <c r="B165" s="41" t="s">
        <v>17</v>
      </c>
      <c r="C165" s="42">
        <v>20</v>
      </c>
      <c r="D165" s="42">
        <v>0.16</v>
      </c>
      <c r="E165" s="42">
        <v>16.399999999999999</v>
      </c>
      <c r="F165" s="42">
        <v>0.26</v>
      </c>
      <c r="G165" s="42">
        <v>149.28</v>
      </c>
      <c r="H165" s="125"/>
      <c r="I165" s="125"/>
      <c r="J165" s="125"/>
      <c r="K165" s="125"/>
    </row>
    <row r="166" spans="1:11" ht="30.75" x14ac:dyDescent="0.4">
      <c r="A166" s="25"/>
      <c r="B166" s="41" t="s">
        <v>65</v>
      </c>
      <c r="C166" s="42">
        <v>200</v>
      </c>
      <c r="D166" s="42">
        <v>0.03</v>
      </c>
      <c r="E166" s="42">
        <v>0.1</v>
      </c>
      <c r="F166" s="42">
        <v>9.5</v>
      </c>
      <c r="G166" s="42">
        <v>39.020000000000003</v>
      </c>
      <c r="H166" s="20"/>
      <c r="I166" s="20"/>
      <c r="J166" s="20"/>
      <c r="K166" s="20"/>
    </row>
    <row r="167" spans="1:11" ht="30" customHeight="1" x14ac:dyDescent="0.2">
      <c r="A167" s="26"/>
      <c r="B167" s="43" t="s">
        <v>15</v>
      </c>
      <c r="C167" s="49">
        <v>605</v>
      </c>
      <c r="D167" s="49">
        <v>16.7</v>
      </c>
      <c r="E167" s="49">
        <v>30.74</v>
      </c>
      <c r="F167" s="49">
        <v>102.16</v>
      </c>
      <c r="G167" s="49">
        <v>753.04</v>
      </c>
      <c r="H167" s="21"/>
      <c r="I167" s="21"/>
      <c r="J167" s="21"/>
      <c r="K167" s="21"/>
    </row>
    <row r="168" spans="1:11" ht="30.75" thickBot="1" x14ac:dyDescent="0.45">
      <c r="A168" s="25"/>
      <c r="B168" s="45" t="s">
        <v>18</v>
      </c>
      <c r="C168" s="44"/>
      <c r="D168" s="44"/>
      <c r="E168" s="44"/>
      <c r="F168" s="44"/>
      <c r="G168" s="44"/>
      <c r="H168" s="22"/>
      <c r="I168" s="22"/>
      <c r="J168" s="22"/>
      <c r="K168" s="22"/>
    </row>
    <row r="169" spans="1:11" ht="30.75" x14ac:dyDescent="0.45">
      <c r="A169" s="25"/>
      <c r="B169" s="41" t="s">
        <v>73</v>
      </c>
      <c r="C169" s="46">
        <v>250</v>
      </c>
      <c r="D169" s="47">
        <v>3.25</v>
      </c>
      <c r="E169" s="47">
        <v>3.37</v>
      </c>
      <c r="F169" s="47">
        <v>10.75</v>
      </c>
      <c r="G169" s="47">
        <v>86.33</v>
      </c>
      <c r="H169" s="22"/>
      <c r="I169" s="22"/>
      <c r="J169" s="22"/>
      <c r="K169" s="22"/>
    </row>
    <row r="170" spans="1:11" ht="30.75" x14ac:dyDescent="0.4">
      <c r="A170" s="25"/>
      <c r="B170" s="41" t="s">
        <v>74</v>
      </c>
      <c r="C170" s="42">
        <v>210</v>
      </c>
      <c r="D170" s="130">
        <v>7.64</v>
      </c>
      <c r="E170" s="124">
        <v>8.1</v>
      </c>
      <c r="F170" s="119">
        <v>42.64</v>
      </c>
      <c r="G170" s="42">
        <v>274.02</v>
      </c>
      <c r="H170" s="22"/>
      <c r="I170" s="22"/>
      <c r="J170" s="22"/>
      <c r="K170" s="22"/>
    </row>
    <row r="171" spans="1:11" ht="30.75" x14ac:dyDescent="0.4">
      <c r="A171" s="25"/>
      <c r="B171" s="41" t="s">
        <v>14</v>
      </c>
      <c r="C171" s="42">
        <v>100</v>
      </c>
      <c r="D171" s="42">
        <v>7.89</v>
      </c>
      <c r="E171" s="42">
        <v>1</v>
      </c>
      <c r="F171" s="42">
        <v>48.29</v>
      </c>
      <c r="G171" s="42">
        <v>176.25</v>
      </c>
      <c r="H171" s="22"/>
      <c r="I171" s="22"/>
      <c r="J171" s="22"/>
      <c r="K171" s="22"/>
    </row>
    <row r="172" spans="1:11" ht="30.75" x14ac:dyDescent="0.35">
      <c r="A172" s="27"/>
      <c r="B172" s="41" t="s">
        <v>67</v>
      </c>
      <c r="C172" s="42">
        <v>30</v>
      </c>
      <c r="D172" s="42">
        <v>6.96</v>
      </c>
      <c r="E172" s="42">
        <v>8.85</v>
      </c>
      <c r="F172" s="42">
        <v>0</v>
      </c>
      <c r="G172" s="42">
        <v>107.76</v>
      </c>
    </row>
    <row r="173" spans="1:11" ht="30.75" x14ac:dyDescent="0.35">
      <c r="A173" s="27"/>
      <c r="B173" s="41" t="s">
        <v>65</v>
      </c>
      <c r="C173" s="42">
        <v>200</v>
      </c>
      <c r="D173" s="42">
        <v>0.03</v>
      </c>
      <c r="E173" s="42">
        <v>0.1</v>
      </c>
      <c r="F173" s="42">
        <v>9.5</v>
      </c>
      <c r="G173" s="42">
        <v>39.020000000000003</v>
      </c>
      <c r="H173"/>
      <c r="I173"/>
      <c r="J173"/>
      <c r="K173"/>
    </row>
    <row r="174" spans="1:11" ht="30.75" x14ac:dyDescent="0.35">
      <c r="A174" s="27"/>
      <c r="B174" s="48" t="s">
        <v>15</v>
      </c>
      <c r="C174" s="42"/>
      <c r="D174" s="42"/>
      <c r="E174" s="42"/>
      <c r="F174" s="42"/>
      <c r="G174" s="42"/>
      <c r="H174"/>
      <c r="I174"/>
      <c r="J174"/>
      <c r="K174"/>
    </row>
    <row r="175" spans="1:11" ht="30" x14ac:dyDescent="0.35">
      <c r="A175" s="27"/>
      <c r="C175" s="49">
        <v>790</v>
      </c>
      <c r="D175" s="49">
        <v>25.77</v>
      </c>
      <c r="E175" s="49">
        <v>21.42</v>
      </c>
      <c r="F175" s="49">
        <v>111.18</v>
      </c>
      <c r="G175" s="49">
        <v>683.38</v>
      </c>
      <c r="H175"/>
      <c r="I175"/>
      <c r="J175"/>
      <c r="K175"/>
    </row>
    <row r="176" spans="1:11" ht="27.75" x14ac:dyDescent="0.4">
      <c r="A176" s="27"/>
      <c r="F176" s="37" t="s">
        <v>20</v>
      </c>
      <c r="H176"/>
      <c r="I176"/>
      <c r="J176"/>
      <c r="K176"/>
    </row>
    <row r="177" spans="1:11" ht="27.75" x14ac:dyDescent="0.4">
      <c r="A177" s="27"/>
      <c r="B177" s="5"/>
      <c r="D177" s="7"/>
      <c r="E177" s="7"/>
      <c r="F177" s="37" t="s">
        <v>37</v>
      </c>
      <c r="G177" s="7"/>
      <c r="H177"/>
      <c r="I177"/>
      <c r="J177"/>
      <c r="K177"/>
    </row>
    <row r="178" spans="1:11" ht="27" x14ac:dyDescent="0.35">
      <c r="A178" s="27"/>
      <c r="B178" s="5"/>
      <c r="D178" s="7"/>
      <c r="E178" s="7"/>
      <c r="F178" s="7"/>
      <c r="G178" s="7"/>
      <c r="H178"/>
      <c r="I178"/>
      <c r="J178"/>
      <c r="K178"/>
    </row>
    <row r="179" spans="1:11" ht="15.75" x14ac:dyDescent="0.2">
      <c r="B179" s="5"/>
      <c r="D179" s="7"/>
      <c r="E179" s="7"/>
      <c r="F179" s="7"/>
      <c r="G179" s="7"/>
    </row>
    <row r="180" spans="1:11" ht="27.75" x14ac:dyDescent="0.2">
      <c r="B180" s="5"/>
      <c r="C180" s="6"/>
      <c r="D180" s="7"/>
      <c r="E180" s="7"/>
      <c r="F180" s="13"/>
      <c r="G180" s="13"/>
    </row>
    <row r="181" spans="1:11" ht="27.75" x14ac:dyDescent="0.2">
      <c r="B181" s="5"/>
      <c r="C181" s="6"/>
      <c r="D181" s="7"/>
      <c r="E181" s="7"/>
      <c r="F181" s="13"/>
      <c r="G181" s="13"/>
    </row>
    <row r="182" spans="1:11" ht="27.75" x14ac:dyDescent="0.2">
      <c r="B182" s="5"/>
      <c r="C182" s="6"/>
      <c r="D182" s="5"/>
      <c r="E182" s="5"/>
      <c r="F182" s="13"/>
      <c r="G182" s="13"/>
    </row>
    <row r="183" spans="1:11" ht="55.5" customHeight="1" x14ac:dyDescent="0.2">
      <c r="B183" s="5"/>
      <c r="C183" s="6"/>
      <c r="D183" s="144" t="s">
        <v>16</v>
      </c>
      <c r="E183" s="144"/>
      <c r="F183" s="13"/>
      <c r="G183" s="23"/>
    </row>
    <row r="184" spans="1:11" ht="38.25" hidden="1" x14ac:dyDescent="0.2">
      <c r="C184" s="6"/>
      <c r="D184" s="7"/>
      <c r="E184" s="7"/>
      <c r="F184" s="13"/>
      <c r="G184" s="24"/>
    </row>
    <row r="185" spans="1:11" ht="18" hidden="1" customHeight="1" x14ac:dyDescent="0.35">
      <c r="A185" s="27"/>
      <c r="H185"/>
      <c r="I185"/>
      <c r="J185"/>
      <c r="K185"/>
    </row>
    <row r="186" spans="1:11" ht="27" hidden="1" x14ac:dyDescent="0.35">
      <c r="A186" s="27"/>
      <c r="H186"/>
      <c r="I186"/>
      <c r="J186"/>
      <c r="K186"/>
    </row>
    <row r="187" spans="1:11" hidden="1" x14ac:dyDescent="0.2"/>
    <row r="188" spans="1:11" hidden="1" x14ac:dyDescent="0.2"/>
    <row r="189" spans="1:11" ht="0.75" customHeight="1" x14ac:dyDescent="0.2">
      <c r="D189" s="7"/>
      <c r="E189" s="7"/>
      <c r="F189" s="7"/>
      <c r="G189" s="7"/>
    </row>
    <row r="190" spans="1:11" ht="15" hidden="1" customHeight="1" x14ac:dyDescent="0.2">
      <c r="B190" s="5"/>
      <c r="D190" s="7"/>
      <c r="E190" s="7"/>
      <c r="F190" s="13"/>
      <c r="G190" s="13"/>
    </row>
    <row r="191" spans="1:11" ht="8.25" hidden="1" customHeight="1" x14ac:dyDescent="0.2">
      <c r="B191" s="5"/>
      <c r="D191" s="7"/>
      <c r="E191" s="7"/>
      <c r="F191" s="13"/>
      <c r="G191" s="24"/>
    </row>
    <row r="192" spans="1:11" ht="14.25" hidden="1" customHeight="1" x14ac:dyDescent="0.2">
      <c r="B192" s="5"/>
      <c r="D192" s="5"/>
      <c r="E192" s="5"/>
      <c r="F192" s="13"/>
      <c r="G192" s="7"/>
    </row>
    <row r="193" spans="1:11" ht="27.75" hidden="1" x14ac:dyDescent="0.2">
      <c r="B193" s="5"/>
      <c r="C193" s="6"/>
      <c r="D193" s="5"/>
      <c r="E193" s="5"/>
      <c r="G193" s="14" t="s">
        <v>9</v>
      </c>
    </row>
    <row r="194" spans="1:11" ht="27.75" hidden="1" x14ac:dyDescent="0.2">
      <c r="B194" s="5"/>
      <c r="C194" s="6"/>
      <c r="D194" s="7"/>
      <c r="E194" s="7"/>
      <c r="G194" s="14" t="s">
        <v>12</v>
      </c>
    </row>
    <row r="195" spans="1:11" ht="72.75" customHeight="1" x14ac:dyDescent="0.2">
      <c r="B195" s="12" t="s">
        <v>52</v>
      </c>
      <c r="C195" s="6"/>
      <c r="D195" s="144"/>
      <c r="E195" s="144"/>
      <c r="F195" s="129"/>
      <c r="G195" s="14" t="s">
        <v>10</v>
      </c>
    </row>
    <row r="196" spans="1:11" ht="33" x14ac:dyDescent="0.2">
      <c r="B196" s="148" t="s">
        <v>13</v>
      </c>
      <c r="C196" s="5"/>
      <c r="D196" s="109">
        <v>45243</v>
      </c>
      <c r="E196" s="109"/>
      <c r="F196" s="129"/>
      <c r="G196" s="14" t="s">
        <v>11</v>
      </c>
      <c r="H196" s="14"/>
    </row>
    <row r="197" spans="1:11" ht="82.5" customHeight="1" x14ac:dyDescent="0.2">
      <c r="B197" s="148"/>
      <c r="C197" s="5"/>
      <c r="D197" s="7"/>
      <c r="E197" s="7"/>
      <c r="F197" s="129"/>
      <c r="G197" s="15" t="s">
        <v>58</v>
      </c>
      <c r="H197" s="14"/>
    </row>
    <row r="198" spans="1:11" ht="30" hidden="1" customHeight="1" x14ac:dyDescent="0.2">
      <c r="A198" s="4"/>
      <c r="B198" s="11"/>
      <c r="C198" s="6"/>
      <c r="H198" s="14"/>
      <c r="I198" s="7"/>
      <c r="J198" s="7"/>
      <c r="K198" s="7"/>
    </row>
    <row r="199" spans="1:11" ht="27.75" hidden="1" x14ac:dyDescent="0.2">
      <c r="A199" s="54" t="s">
        <v>0</v>
      </c>
      <c r="B199" s="151" t="s">
        <v>19</v>
      </c>
      <c r="C199" s="6"/>
      <c r="H199" s="14"/>
      <c r="I199" s="7"/>
      <c r="J199" s="7"/>
      <c r="K199" s="7"/>
    </row>
    <row r="200" spans="1:11" ht="60" customHeight="1" x14ac:dyDescent="0.2">
      <c r="A200" s="54" t="s">
        <v>7</v>
      </c>
      <c r="B200" s="152"/>
      <c r="C200" s="81" t="s">
        <v>6</v>
      </c>
      <c r="D200" s="110" t="s">
        <v>3</v>
      </c>
      <c r="E200" s="110"/>
      <c r="F200" s="110"/>
      <c r="G200" s="149" t="s">
        <v>1</v>
      </c>
      <c r="H200" s="15"/>
      <c r="I200" s="7"/>
      <c r="J200" s="7"/>
      <c r="K200" s="7"/>
    </row>
    <row r="201" spans="1:11" ht="60" x14ac:dyDescent="0.4">
      <c r="B201" s="38" t="s">
        <v>21</v>
      </c>
      <c r="C201" s="81"/>
      <c r="D201" s="59" t="s">
        <v>4</v>
      </c>
      <c r="E201" s="58" t="s">
        <v>2</v>
      </c>
      <c r="F201" s="59" t="s">
        <v>5</v>
      </c>
      <c r="G201" s="150"/>
      <c r="H201" s="14"/>
      <c r="I201" s="7"/>
      <c r="J201" s="5"/>
      <c r="K201" s="5"/>
    </row>
    <row r="202" spans="1:11" ht="30.75" x14ac:dyDescent="0.4">
      <c r="B202" s="41" t="s">
        <v>66</v>
      </c>
      <c r="C202" s="137">
        <v>150</v>
      </c>
      <c r="D202" s="138">
        <v>9.59</v>
      </c>
      <c r="E202" s="138">
        <v>6.09</v>
      </c>
      <c r="F202" s="138">
        <v>38.64</v>
      </c>
      <c r="G202" s="138">
        <v>243</v>
      </c>
      <c r="H202" s="14"/>
      <c r="I202" s="7"/>
      <c r="J202" s="5"/>
      <c r="K202" s="5"/>
    </row>
    <row r="203" spans="1:11" ht="30.75" x14ac:dyDescent="0.35">
      <c r="A203" s="54"/>
      <c r="B203" s="41" t="s">
        <v>14</v>
      </c>
      <c r="C203" s="42">
        <v>75</v>
      </c>
      <c r="D203" s="42">
        <v>5.92</v>
      </c>
      <c r="E203" s="42">
        <v>0.75</v>
      </c>
      <c r="F203" s="42">
        <v>36.22</v>
      </c>
      <c r="G203" s="132">
        <v>176.25</v>
      </c>
      <c r="H203" s="15"/>
      <c r="I203" s="7"/>
      <c r="J203" s="5"/>
      <c r="K203" s="5"/>
    </row>
    <row r="204" spans="1:11" ht="30.75" x14ac:dyDescent="0.2">
      <c r="B204" s="41" t="s">
        <v>22</v>
      </c>
      <c r="C204" s="42">
        <v>200</v>
      </c>
      <c r="D204" s="42">
        <v>0.03</v>
      </c>
      <c r="E204" s="42">
        <v>0.1</v>
      </c>
      <c r="F204" s="42">
        <v>9.5</v>
      </c>
      <c r="G204" s="42">
        <v>176.25</v>
      </c>
      <c r="H204" s="7"/>
      <c r="I204" s="7"/>
      <c r="J204" s="5"/>
      <c r="K204" s="5"/>
    </row>
    <row r="205" spans="1:11" ht="30.75" x14ac:dyDescent="0.2">
      <c r="B205" s="41" t="s">
        <v>44</v>
      </c>
      <c r="C205" s="42">
        <v>20</v>
      </c>
      <c r="D205" s="42">
        <v>0.16</v>
      </c>
      <c r="E205" s="42">
        <v>16.399999999999999</v>
      </c>
      <c r="F205" s="42">
        <v>0.26</v>
      </c>
      <c r="G205" s="42">
        <v>149.28</v>
      </c>
      <c r="I205" s="7"/>
      <c r="J205" s="5"/>
      <c r="K205" s="5"/>
    </row>
    <row r="206" spans="1:11" ht="30.75" x14ac:dyDescent="0.2">
      <c r="B206" s="41"/>
      <c r="C206" s="42">
        <v>50</v>
      </c>
      <c r="D206" s="42">
        <v>1</v>
      </c>
      <c r="E206" s="42">
        <v>1.3</v>
      </c>
      <c r="F206" s="42">
        <v>3.09</v>
      </c>
      <c r="G206" s="42">
        <v>28</v>
      </c>
      <c r="I206" s="7"/>
      <c r="J206" s="5"/>
      <c r="K206" s="5"/>
    </row>
    <row r="207" spans="1:11" ht="30" x14ac:dyDescent="0.2">
      <c r="B207" s="43" t="s">
        <v>15</v>
      </c>
      <c r="C207" s="49">
        <v>495</v>
      </c>
      <c r="D207" s="49">
        <v>16.7</v>
      </c>
      <c r="E207" s="49">
        <v>24.64</v>
      </c>
      <c r="F207" s="49">
        <v>87.71</v>
      </c>
      <c r="G207" s="49">
        <v>635.26</v>
      </c>
      <c r="I207" s="7"/>
      <c r="J207" s="5"/>
      <c r="K207" s="5"/>
    </row>
    <row r="208" spans="1:11" ht="60.75" customHeight="1" thickBot="1" x14ac:dyDescent="0.45">
      <c r="A208" s="10"/>
      <c r="B208" s="45" t="s">
        <v>18</v>
      </c>
      <c r="C208" s="44"/>
      <c r="D208" s="44"/>
      <c r="E208" s="44"/>
      <c r="F208" s="134"/>
      <c r="G208" s="44"/>
      <c r="H208" s="7"/>
      <c r="I208" s="7"/>
      <c r="J208" s="7"/>
      <c r="K208" s="7"/>
    </row>
    <row r="209" spans="1:11" ht="31.5" thickBot="1" x14ac:dyDescent="0.5">
      <c r="A209" s="145"/>
      <c r="B209" s="41" t="s">
        <v>45</v>
      </c>
      <c r="C209" s="139">
        <v>200</v>
      </c>
      <c r="D209" s="42">
        <v>5</v>
      </c>
      <c r="E209" s="42">
        <v>10</v>
      </c>
      <c r="F209" s="42">
        <v>20</v>
      </c>
      <c r="G209" s="134">
        <v>190</v>
      </c>
      <c r="H209" s="7"/>
      <c r="I209" s="7"/>
      <c r="J209" s="7"/>
      <c r="K209" s="7"/>
    </row>
    <row r="210" spans="1:11" ht="30.75" x14ac:dyDescent="0.2">
      <c r="A210" s="145"/>
      <c r="B210" s="41" t="s">
        <v>74</v>
      </c>
      <c r="C210" s="42">
        <v>105</v>
      </c>
      <c r="D210" s="42">
        <v>3.82</v>
      </c>
      <c r="E210" s="42">
        <v>4.05</v>
      </c>
      <c r="F210" s="42">
        <v>21.32</v>
      </c>
      <c r="G210" s="42">
        <v>137.01</v>
      </c>
      <c r="H210" s="146"/>
      <c r="I210" s="147"/>
      <c r="J210" s="147"/>
      <c r="K210" s="147"/>
    </row>
    <row r="211" spans="1:11" ht="30.75" x14ac:dyDescent="0.2">
      <c r="A211" s="127"/>
      <c r="B211" s="41" t="s">
        <v>77</v>
      </c>
      <c r="C211" s="42">
        <v>90</v>
      </c>
      <c r="D211" s="42">
        <v>8.58</v>
      </c>
      <c r="E211" s="42">
        <v>16.25</v>
      </c>
      <c r="F211" s="42">
        <v>25.28</v>
      </c>
      <c r="G211" s="42">
        <v>281.69</v>
      </c>
      <c r="H211" s="128"/>
      <c r="I211" s="128"/>
      <c r="J211" s="128"/>
      <c r="K211" s="128"/>
    </row>
    <row r="212" spans="1:11" ht="38.25" customHeight="1" x14ac:dyDescent="0.4">
      <c r="A212" s="25"/>
      <c r="B212" s="41" t="s">
        <v>14</v>
      </c>
      <c r="C212" s="42">
        <v>75</v>
      </c>
      <c r="D212" s="42">
        <v>5.92</v>
      </c>
      <c r="E212" s="42">
        <v>0.75</v>
      </c>
      <c r="F212" s="42">
        <v>36.22</v>
      </c>
      <c r="G212" s="42">
        <v>176.25</v>
      </c>
      <c r="H212" s="53"/>
      <c r="I212" s="53"/>
      <c r="J212" s="53"/>
      <c r="K212" s="53"/>
    </row>
    <row r="213" spans="1:11" ht="30.75" x14ac:dyDescent="0.4">
      <c r="A213" s="25"/>
      <c r="B213" s="41" t="s">
        <v>22</v>
      </c>
      <c r="C213" s="42">
        <v>200</v>
      </c>
      <c r="D213" s="42">
        <v>0.03</v>
      </c>
      <c r="E213" s="42">
        <v>0.1</v>
      </c>
      <c r="F213" s="42">
        <v>9.5</v>
      </c>
      <c r="G213" s="42">
        <v>39.020000000000003</v>
      </c>
      <c r="H213" s="22"/>
      <c r="I213" s="22"/>
      <c r="J213" s="22"/>
      <c r="K213" s="22"/>
    </row>
    <row r="214" spans="1:11" ht="30" x14ac:dyDescent="0.4">
      <c r="A214" s="25"/>
      <c r="B214" s="48" t="s">
        <v>15</v>
      </c>
      <c r="C214" s="49">
        <v>670</v>
      </c>
      <c r="D214" s="49">
        <v>23.35</v>
      </c>
      <c r="E214" s="49">
        <v>31.15</v>
      </c>
      <c r="F214" s="49">
        <v>112.32</v>
      </c>
      <c r="G214" s="49">
        <v>823.97</v>
      </c>
      <c r="H214" s="22"/>
      <c r="I214" s="22"/>
      <c r="J214" s="22"/>
      <c r="K214" s="22"/>
    </row>
    <row r="215" spans="1:11" ht="30" x14ac:dyDescent="0.4">
      <c r="A215" s="27"/>
      <c r="C215" s="49"/>
      <c r="D215" s="49"/>
      <c r="E215" s="49"/>
      <c r="F215" s="49"/>
      <c r="G215" s="49"/>
      <c r="H215" s="22"/>
      <c r="I215" s="22"/>
      <c r="J215" s="22"/>
      <c r="K215" s="22"/>
    </row>
    <row r="216" spans="1:11" ht="40.5" customHeight="1" x14ac:dyDescent="0.4">
      <c r="A216" s="27"/>
      <c r="F216" s="37" t="s">
        <v>20</v>
      </c>
    </row>
    <row r="217" spans="1:11" ht="27.75" customHeight="1" x14ac:dyDescent="0.4">
      <c r="A217" s="27"/>
      <c r="F217" s="37" t="s">
        <v>37</v>
      </c>
      <c r="H217"/>
      <c r="I217"/>
      <c r="J217"/>
      <c r="K217"/>
    </row>
    <row r="218" spans="1:11" ht="27" hidden="1" x14ac:dyDescent="0.35">
      <c r="A218" s="27"/>
      <c r="H218"/>
      <c r="I218"/>
      <c r="J218"/>
      <c r="K218"/>
    </row>
    <row r="219" spans="1:11" ht="9.75" customHeight="1" x14ac:dyDescent="0.35">
      <c r="A219" s="27"/>
      <c r="H219"/>
      <c r="I219"/>
      <c r="J219"/>
      <c r="K219"/>
    </row>
    <row r="220" spans="1:11" ht="27" x14ac:dyDescent="0.35">
      <c r="A220" s="27"/>
      <c r="H220"/>
      <c r="I220"/>
      <c r="J220"/>
      <c r="K220"/>
    </row>
    <row r="221" spans="1:11" ht="43.5" customHeight="1" x14ac:dyDescent="0.2">
      <c r="B221" s="12" t="s">
        <v>84</v>
      </c>
      <c r="D221" s="5"/>
      <c r="E221" s="5"/>
      <c r="F221" s="13"/>
      <c r="G221" s="60"/>
      <c r="H221"/>
      <c r="I221"/>
      <c r="J221"/>
      <c r="K221"/>
    </row>
    <row r="222" spans="1:11" ht="1.5" hidden="1" customHeight="1" x14ac:dyDescent="0.2">
      <c r="D222" s="5"/>
      <c r="E222" s="5"/>
      <c r="F222" s="13"/>
      <c r="G222" s="61"/>
    </row>
    <row r="223" spans="1:11" ht="19.5" hidden="1" customHeight="1" x14ac:dyDescent="0.2">
      <c r="D223" s="7"/>
      <c r="E223" s="7"/>
      <c r="F223" s="13"/>
      <c r="G223" s="62"/>
    </row>
    <row r="224" spans="1:11" ht="35.25" hidden="1" customHeight="1" x14ac:dyDescent="0.2">
      <c r="E224" s="108"/>
      <c r="F224" s="23"/>
    </row>
    <row r="225" spans="1:11" ht="27" hidden="1" customHeight="1" x14ac:dyDescent="0.2">
      <c r="B225" s="5"/>
      <c r="E225" s="109"/>
      <c r="F225" s="24"/>
      <c r="G225" s="13"/>
    </row>
    <row r="226" spans="1:11" ht="27.75" hidden="1" x14ac:dyDescent="0.2">
      <c r="B226" s="5"/>
      <c r="D226" s="7"/>
      <c r="E226" s="7"/>
      <c r="F226" s="7"/>
      <c r="G226" s="13"/>
    </row>
    <row r="227" spans="1:11" ht="11.25" hidden="1" customHeight="1" x14ac:dyDescent="0.2">
      <c r="G227" s="13"/>
    </row>
    <row r="228" spans="1:11" ht="32.25" hidden="1" customHeight="1" x14ac:dyDescent="0.2">
      <c r="B228" s="12" t="s">
        <v>53</v>
      </c>
      <c r="C228" s="5"/>
      <c r="G228" s="13"/>
      <c r="H228" s="7"/>
      <c r="I228" s="7"/>
      <c r="J228" s="7"/>
    </row>
    <row r="229" spans="1:11" ht="23.25" customHeight="1" x14ac:dyDescent="0.2">
      <c r="B229" s="64" t="s">
        <v>13</v>
      </c>
      <c r="C229" s="5"/>
      <c r="F229" s="13"/>
      <c r="G229" s="14" t="s">
        <v>9</v>
      </c>
      <c r="I229" s="7"/>
    </row>
    <row r="230" spans="1:11" ht="48.75" customHeight="1" x14ac:dyDescent="0.2">
      <c r="B230" s="64"/>
      <c r="C230" s="6"/>
      <c r="D230" s="144" t="s">
        <v>16</v>
      </c>
      <c r="E230" s="144"/>
      <c r="G230" s="14" t="s">
        <v>12</v>
      </c>
      <c r="I230" s="7"/>
    </row>
    <row r="231" spans="1:11" ht="30" customHeight="1" x14ac:dyDescent="0.2">
      <c r="C231" s="6"/>
      <c r="D231" s="108"/>
      <c r="G231" s="14" t="s">
        <v>10</v>
      </c>
      <c r="I231" s="7"/>
    </row>
    <row r="232" spans="1:11" ht="33" x14ac:dyDescent="0.2">
      <c r="C232" s="6"/>
      <c r="D232" s="109">
        <v>45244</v>
      </c>
      <c r="G232" s="14" t="s">
        <v>11</v>
      </c>
      <c r="I232" s="7"/>
      <c r="J232" s="7"/>
    </row>
    <row r="233" spans="1:11" ht="37.5" customHeight="1" x14ac:dyDescent="0.2">
      <c r="A233" s="54" t="s">
        <v>0</v>
      </c>
      <c r="C233" s="6"/>
      <c r="G233" s="15" t="s">
        <v>58</v>
      </c>
      <c r="I233" s="7"/>
      <c r="J233" s="7"/>
    </row>
    <row r="234" spans="1:11" ht="15" hidden="1" customHeight="1" x14ac:dyDescent="0.2">
      <c r="A234" s="63" t="s">
        <v>7</v>
      </c>
      <c r="B234" s="82" t="s">
        <v>19</v>
      </c>
      <c r="H234" s="13"/>
      <c r="I234" s="14"/>
      <c r="J234" s="7"/>
      <c r="K234" s="7"/>
    </row>
    <row r="235" spans="1:11" ht="60" customHeight="1" x14ac:dyDescent="0.2">
      <c r="B235" s="82"/>
      <c r="C235" s="83" t="s">
        <v>6</v>
      </c>
      <c r="D235" s="110" t="s">
        <v>3</v>
      </c>
      <c r="E235" s="110"/>
      <c r="F235" s="110"/>
      <c r="G235" s="149" t="s">
        <v>1</v>
      </c>
      <c r="H235" s="13"/>
      <c r="I235" s="15"/>
      <c r="J235" s="7"/>
      <c r="K235" s="7"/>
    </row>
    <row r="236" spans="1:11" ht="60.75" x14ac:dyDescent="0.4">
      <c r="B236" s="38" t="s">
        <v>21</v>
      </c>
      <c r="C236" s="83"/>
      <c r="D236" s="59" t="s">
        <v>4</v>
      </c>
      <c r="E236" s="58" t="s">
        <v>2</v>
      </c>
      <c r="F236" s="59" t="s">
        <v>5</v>
      </c>
      <c r="G236" s="150"/>
      <c r="H236" s="23"/>
      <c r="I236" s="7"/>
      <c r="J236" s="7"/>
      <c r="K236" s="5"/>
    </row>
    <row r="237" spans="1:11" ht="30.75" x14ac:dyDescent="0.2">
      <c r="A237" s="54"/>
      <c r="B237" s="41" t="s">
        <v>79</v>
      </c>
      <c r="C237" s="137">
        <v>200</v>
      </c>
      <c r="D237" s="140">
        <v>4.38</v>
      </c>
      <c r="E237" s="140">
        <v>3.8</v>
      </c>
      <c r="F237" s="140">
        <v>14.36</v>
      </c>
      <c r="G237" s="140">
        <v>109.16</v>
      </c>
      <c r="I237" s="7"/>
      <c r="J237" s="5"/>
      <c r="K237" s="5"/>
    </row>
    <row r="238" spans="1:11" ht="30.75" x14ac:dyDescent="0.2">
      <c r="B238" s="41" t="s">
        <v>80</v>
      </c>
      <c r="C238" s="42">
        <v>200</v>
      </c>
      <c r="D238" s="42">
        <v>1.52</v>
      </c>
      <c r="E238" s="42">
        <v>1.35</v>
      </c>
      <c r="F238" s="42">
        <v>15.9</v>
      </c>
      <c r="G238" s="42">
        <v>81.83</v>
      </c>
      <c r="I238" s="7"/>
      <c r="J238" s="5"/>
      <c r="K238" s="5"/>
    </row>
    <row r="239" spans="1:11" ht="30.75" x14ac:dyDescent="0.2">
      <c r="B239" s="41" t="s">
        <v>14</v>
      </c>
      <c r="C239" s="42">
        <v>75</v>
      </c>
      <c r="D239" s="42">
        <v>5.92</v>
      </c>
      <c r="E239" s="42">
        <v>0.75</v>
      </c>
      <c r="F239" s="42">
        <v>36.22</v>
      </c>
      <c r="G239" s="42">
        <v>176.25</v>
      </c>
      <c r="H239" s="7"/>
      <c r="I239" s="7"/>
      <c r="J239" s="5"/>
      <c r="K239" s="5"/>
    </row>
    <row r="240" spans="1:11" ht="30.75" x14ac:dyDescent="0.2">
      <c r="B240" s="41" t="s">
        <v>17</v>
      </c>
      <c r="C240" s="42">
        <v>20</v>
      </c>
      <c r="D240" s="42">
        <v>0.16</v>
      </c>
      <c r="E240" s="42">
        <v>16.399999999999999</v>
      </c>
      <c r="F240" s="42">
        <v>0.26</v>
      </c>
      <c r="G240" s="42">
        <v>149.28</v>
      </c>
      <c r="H240" s="7"/>
      <c r="I240" s="7"/>
      <c r="J240" s="5"/>
      <c r="K240" s="5"/>
    </row>
    <row r="241" spans="1:11" ht="30.75" x14ac:dyDescent="0.2">
      <c r="B241" s="41" t="s">
        <v>61</v>
      </c>
      <c r="C241" s="42">
        <v>100</v>
      </c>
      <c r="D241" s="42">
        <v>1.5</v>
      </c>
      <c r="E241" s="42">
        <v>0.5</v>
      </c>
      <c r="F241" s="42">
        <v>21</v>
      </c>
      <c r="G241" s="42">
        <v>94.5</v>
      </c>
      <c r="I241" s="7"/>
      <c r="J241" s="5"/>
      <c r="K241" s="5"/>
    </row>
    <row r="242" spans="1:11" ht="30.75" x14ac:dyDescent="0.2">
      <c r="B242" s="41" t="s">
        <v>81</v>
      </c>
      <c r="C242" s="42">
        <v>60</v>
      </c>
      <c r="D242" s="42">
        <v>4.2</v>
      </c>
      <c r="E242" s="42">
        <v>6.7</v>
      </c>
      <c r="F242" s="42">
        <v>27.8</v>
      </c>
      <c r="G242" s="42">
        <v>188.3</v>
      </c>
      <c r="I242" s="7"/>
      <c r="J242" s="5"/>
      <c r="K242" s="5"/>
    </row>
    <row r="243" spans="1:11" ht="30" x14ac:dyDescent="0.2">
      <c r="B243" s="43" t="s">
        <v>15</v>
      </c>
      <c r="C243" s="49">
        <v>655</v>
      </c>
      <c r="D243" s="49">
        <v>17.68</v>
      </c>
      <c r="E243" s="49">
        <v>29.5</v>
      </c>
      <c r="F243" s="49">
        <v>115.54</v>
      </c>
      <c r="G243" s="49">
        <v>799.32</v>
      </c>
      <c r="I243" s="7"/>
      <c r="J243" s="7"/>
      <c r="K243" s="7"/>
    </row>
    <row r="244" spans="1:11" ht="30.75" thickBot="1" x14ac:dyDescent="0.45">
      <c r="A244" s="10"/>
      <c r="B244" s="45" t="s">
        <v>18</v>
      </c>
      <c r="C244" s="44"/>
      <c r="D244" s="44"/>
      <c r="E244" s="44"/>
      <c r="F244" s="44"/>
      <c r="G244" s="44"/>
      <c r="H244" s="7"/>
      <c r="I244" s="7"/>
      <c r="J244" s="7"/>
      <c r="K244" s="7"/>
    </row>
    <row r="245" spans="1:11" ht="30.75" customHeight="1" x14ac:dyDescent="0.45">
      <c r="A245" s="145"/>
      <c r="B245" s="41" t="s">
        <v>46</v>
      </c>
      <c r="C245" s="46">
        <v>200</v>
      </c>
      <c r="D245" s="47">
        <v>2</v>
      </c>
      <c r="E245" s="47">
        <v>4.0599999999999996</v>
      </c>
      <c r="F245" s="47">
        <v>7.34</v>
      </c>
      <c r="G245" s="47">
        <v>73.900000000000006</v>
      </c>
      <c r="H245" s="7"/>
      <c r="I245" s="7"/>
      <c r="J245" s="7"/>
      <c r="K245" s="7"/>
    </row>
    <row r="246" spans="1:11" ht="30.75" x14ac:dyDescent="0.2">
      <c r="A246" s="145"/>
      <c r="B246" s="41" t="s">
        <v>82</v>
      </c>
      <c r="C246" s="42">
        <v>150</v>
      </c>
      <c r="D246" s="42">
        <v>4.05</v>
      </c>
      <c r="E246" s="42">
        <v>6</v>
      </c>
      <c r="F246" s="42">
        <v>8.6999999999999993</v>
      </c>
      <c r="G246" s="42">
        <v>105</v>
      </c>
      <c r="H246" s="146"/>
      <c r="I246" s="147"/>
      <c r="J246" s="147"/>
      <c r="K246" s="147"/>
    </row>
    <row r="247" spans="1:11" ht="30" customHeight="1" x14ac:dyDescent="0.4">
      <c r="A247" s="25"/>
      <c r="B247" s="41" t="s">
        <v>83</v>
      </c>
      <c r="C247" s="42">
        <v>100</v>
      </c>
      <c r="D247" s="42">
        <v>9.5</v>
      </c>
      <c r="E247" s="42">
        <v>13.5</v>
      </c>
      <c r="F247" s="42">
        <v>2.74</v>
      </c>
      <c r="G247" s="42">
        <v>170.46</v>
      </c>
      <c r="H247" s="53"/>
      <c r="I247" s="53"/>
      <c r="J247" s="53"/>
      <c r="K247" s="53"/>
    </row>
    <row r="248" spans="1:11" ht="30" customHeight="1" x14ac:dyDescent="0.4">
      <c r="A248" s="25"/>
      <c r="B248" s="41" t="s">
        <v>14</v>
      </c>
      <c r="C248" s="42">
        <v>100</v>
      </c>
      <c r="D248" s="42">
        <v>7.89</v>
      </c>
      <c r="E248" s="42">
        <v>1</v>
      </c>
      <c r="F248" s="42">
        <v>48.29</v>
      </c>
      <c r="G248" s="42">
        <v>176.25</v>
      </c>
      <c r="H248" s="136"/>
      <c r="I248" s="136"/>
      <c r="J248" s="136"/>
      <c r="K248" s="136"/>
    </row>
    <row r="249" spans="1:11" ht="30" customHeight="1" x14ac:dyDescent="0.4">
      <c r="A249" s="25"/>
      <c r="B249" s="41" t="s">
        <v>17</v>
      </c>
      <c r="C249" s="42">
        <v>20</v>
      </c>
      <c r="D249" s="42">
        <v>0.16</v>
      </c>
      <c r="E249" s="42">
        <v>16.399999999999999</v>
      </c>
      <c r="F249" s="42">
        <v>0.28000000000000003</v>
      </c>
      <c r="G249" s="42">
        <v>149.36000000000001</v>
      </c>
      <c r="H249" s="136"/>
      <c r="I249" s="136"/>
      <c r="J249" s="136"/>
      <c r="K249" s="136"/>
    </row>
    <row r="250" spans="1:11" ht="30.75" x14ac:dyDescent="0.4">
      <c r="A250" s="26"/>
      <c r="B250" s="41" t="s">
        <v>22</v>
      </c>
      <c r="C250" s="42">
        <v>200</v>
      </c>
      <c r="D250" s="42">
        <v>0.03</v>
      </c>
      <c r="E250" s="42">
        <v>0.1</v>
      </c>
      <c r="F250" s="42">
        <v>9.5</v>
      </c>
      <c r="G250" s="42">
        <v>39.020000000000003</v>
      </c>
      <c r="H250" s="20"/>
      <c r="I250" s="20"/>
      <c r="J250" s="20"/>
      <c r="K250" s="20"/>
    </row>
    <row r="251" spans="1:11" ht="30" x14ac:dyDescent="0.4">
      <c r="A251" s="25"/>
      <c r="B251" s="48" t="s">
        <v>15</v>
      </c>
      <c r="C251" s="49">
        <v>770</v>
      </c>
      <c r="D251" s="49">
        <v>23.63</v>
      </c>
      <c r="E251" s="49">
        <v>41.06</v>
      </c>
      <c r="F251" s="49">
        <v>76.849999999999994</v>
      </c>
      <c r="G251" s="49">
        <v>713.99</v>
      </c>
      <c r="H251" s="21"/>
      <c r="I251" s="21"/>
      <c r="J251" s="21"/>
      <c r="K251" s="21"/>
    </row>
    <row r="252" spans="1:11" ht="30" x14ac:dyDescent="0.4">
      <c r="A252" s="25"/>
      <c r="C252" s="49"/>
      <c r="D252" s="49"/>
      <c r="E252" s="49"/>
      <c r="F252" s="49"/>
      <c r="G252" s="49"/>
      <c r="H252" s="22"/>
      <c r="I252" s="22"/>
      <c r="J252" s="22"/>
      <c r="K252" s="22"/>
    </row>
    <row r="253" spans="1:11" ht="6.75" customHeight="1" x14ac:dyDescent="0.4">
      <c r="A253" s="25"/>
      <c r="H253" s="22"/>
      <c r="I253" s="22"/>
      <c r="J253" s="22"/>
      <c r="K253" s="22"/>
    </row>
    <row r="254" spans="1:11" ht="27.75" x14ac:dyDescent="0.4">
      <c r="A254" s="25"/>
      <c r="F254" s="37" t="s">
        <v>20</v>
      </c>
      <c r="H254" s="22"/>
      <c r="I254" s="22"/>
      <c r="J254" s="22"/>
      <c r="K254" s="22"/>
    </row>
    <row r="255" spans="1:11" ht="27.75" x14ac:dyDescent="0.4">
      <c r="A255" s="27"/>
      <c r="F255" s="37" t="s">
        <v>37</v>
      </c>
      <c r="H255" s="22"/>
      <c r="I255" s="22"/>
      <c r="J255" s="22"/>
      <c r="K255" s="22"/>
    </row>
    <row r="256" spans="1:11" ht="27.75" x14ac:dyDescent="0.35">
      <c r="A256" s="27"/>
      <c r="D256" s="7"/>
      <c r="E256" s="7"/>
      <c r="F256" s="13"/>
      <c r="G256" s="62"/>
    </row>
    <row r="257" spans="1:11" ht="115.5" customHeight="1" x14ac:dyDescent="0.35">
      <c r="A257" s="27"/>
      <c r="H257"/>
      <c r="I257"/>
      <c r="J257"/>
      <c r="K257"/>
    </row>
    <row r="258" spans="1:11" ht="15" customHeight="1" x14ac:dyDescent="0.35">
      <c r="A258" s="27"/>
      <c r="H258"/>
      <c r="I258"/>
      <c r="J258"/>
      <c r="K258"/>
    </row>
    <row r="259" spans="1:11" ht="3" hidden="1" customHeight="1" x14ac:dyDescent="0.35">
      <c r="A259" s="27"/>
      <c r="B259" s="5"/>
      <c r="H259"/>
      <c r="I259"/>
      <c r="J259"/>
      <c r="K259"/>
    </row>
    <row r="260" spans="1:11" ht="27" hidden="1" x14ac:dyDescent="0.35">
      <c r="A260" s="27"/>
      <c r="H260"/>
      <c r="I260"/>
      <c r="J260"/>
      <c r="K260"/>
    </row>
    <row r="261" spans="1:11" ht="53.25" customHeight="1" x14ac:dyDescent="0.2">
      <c r="D261" s="144" t="s">
        <v>16</v>
      </c>
      <c r="E261" s="144"/>
      <c r="F261" s="23"/>
      <c r="G261" s="14" t="s">
        <v>9</v>
      </c>
      <c r="I261"/>
      <c r="J261"/>
      <c r="K261"/>
    </row>
    <row r="262" spans="1:11" ht="29.25" customHeight="1" x14ac:dyDescent="0.2">
      <c r="B262" s="12"/>
      <c r="C262" s="5"/>
      <c r="D262" s="109">
        <v>45245</v>
      </c>
      <c r="E262" s="109"/>
      <c r="F262" s="24"/>
      <c r="G262" s="14" t="s">
        <v>12</v>
      </c>
      <c r="H262" s="7"/>
    </row>
    <row r="263" spans="1:11" ht="27.75" x14ac:dyDescent="0.2">
      <c r="B263" s="12" t="s">
        <v>54</v>
      </c>
      <c r="C263" s="6"/>
      <c r="D263" s="7"/>
      <c r="E263" s="7"/>
      <c r="F263" s="7"/>
      <c r="G263" s="14" t="s">
        <v>10</v>
      </c>
      <c r="H263" s="7"/>
    </row>
    <row r="264" spans="1:11" ht="27.75" x14ac:dyDescent="0.2">
      <c r="A264" s="54" t="s">
        <v>0</v>
      </c>
      <c r="B264" s="98" t="s">
        <v>13</v>
      </c>
      <c r="C264" s="6"/>
      <c r="G264" s="14" t="s">
        <v>11</v>
      </c>
      <c r="H264" s="7"/>
    </row>
    <row r="265" spans="1:11" ht="56.25" x14ac:dyDescent="0.2">
      <c r="A265" s="54" t="s">
        <v>7</v>
      </c>
      <c r="C265" s="6"/>
      <c r="H265" s="7"/>
    </row>
    <row r="266" spans="1:11" ht="27.75" x14ac:dyDescent="0.2">
      <c r="C266" s="6"/>
      <c r="G266" s="15" t="s">
        <v>58</v>
      </c>
      <c r="H266" s="7"/>
    </row>
    <row r="267" spans="1:11" ht="30" x14ac:dyDescent="0.2">
      <c r="B267" s="82" t="s">
        <v>19</v>
      </c>
      <c r="H267" s="7"/>
      <c r="I267" s="7"/>
      <c r="J267" s="7"/>
      <c r="K267" s="7"/>
    </row>
    <row r="268" spans="1:11" ht="56.25" customHeight="1" x14ac:dyDescent="0.2">
      <c r="B268" s="82"/>
      <c r="C268" s="83" t="s">
        <v>6</v>
      </c>
      <c r="D268" s="110" t="s">
        <v>3</v>
      </c>
      <c r="E268" s="110"/>
      <c r="F268" s="110"/>
      <c r="G268" s="149" t="s">
        <v>1</v>
      </c>
      <c r="H268" s="14"/>
      <c r="I268" s="7"/>
      <c r="J268" s="7"/>
      <c r="K268" s="7"/>
    </row>
    <row r="269" spans="1:11" ht="60" x14ac:dyDescent="0.4">
      <c r="B269" s="38" t="s">
        <v>21</v>
      </c>
      <c r="C269" s="83" t="s">
        <v>57</v>
      </c>
      <c r="D269" s="59" t="s">
        <v>4</v>
      </c>
      <c r="E269" s="58" t="s">
        <v>2</v>
      </c>
      <c r="F269" s="59" t="s">
        <v>5</v>
      </c>
      <c r="G269" s="150"/>
      <c r="H269" s="14"/>
      <c r="I269" s="7"/>
      <c r="J269" s="5"/>
      <c r="K269" s="5"/>
    </row>
    <row r="270" spans="1:11" ht="30.75" x14ac:dyDescent="0.2">
      <c r="A270" s="54"/>
      <c r="B270" s="41" t="s">
        <v>85</v>
      </c>
      <c r="C270" s="137">
        <v>135</v>
      </c>
      <c r="D270" s="140">
        <v>7.32</v>
      </c>
      <c r="E270" s="140">
        <v>5.5</v>
      </c>
      <c r="F270" s="140">
        <v>26.52</v>
      </c>
      <c r="G270" s="140">
        <v>184.86</v>
      </c>
      <c r="I270" s="7"/>
      <c r="J270" s="5"/>
      <c r="K270" s="5"/>
    </row>
    <row r="271" spans="1:11" ht="30.75" x14ac:dyDescent="0.2">
      <c r="B271" s="41" t="s">
        <v>14</v>
      </c>
      <c r="C271" s="42">
        <v>100</v>
      </c>
      <c r="D271" s="42">
        <v>7.89</v>
      </c>
      <c r="E271" s="42">
        <v>1</v>
      </c>
      <c r="F271" s="119">
        <v>48.29</v>
      </c>
      <c r="G271" s="42">
        <v>176.25</v>
      </c>
      <c r="H271" s="15"/>
      <c r="I271" s="7"/>
      <c r="J271" s="5"/>
      <c r="K271" s="5"/>
    </row>
    <row r="272" spans="1:11" ht="30.75" x14ac:dyDescent="0.2">
      <c r="B272" s="41" t="s">
        <v>17</v>
      </c>
      <c r="C272" s="42">
        <v>20</v>
      </c>
      <c r="D272" s="42">
        <v>0.16</v>
      </c>
      <c r="E272" s="42">
        <v>16.399999999999999</v>
      </c>
      <c r="F272" s="42">
        <v>0.26</v>
      </c>
      <c r="G272" s="42">
        <v>149.28</v>
      </c>
      <c r="H272" s="7"/>
      <c r="I272" s="7"/>
      <c r="J272" s="5"/>
      <c r="K272" s="5"/>
    </row>
    <row r="273" spans="1:11" ht="30.75" x14ac:dyDescent="0.2">
      <c r="B273" s="41" t="s">
        <v>22</v>
      </c>
      <c r="C273" s="42">
        <v>200</v>
      </c>
      <c r="D273" s="42">
        <v>0.03</v>
      </c>
      <c r="E273" s="42">
        <v>0.1</v>
      </c>
      <c r="F273" s="42">
        <v>9.5</v>
      </c>
      <c r="G273" s="42">
        <v>39.020000000000003</v>
      </c>
      <c r="H273" s="7"/>
      <c r="I273" s="7"/>
      <c r="J273" s="5"/>
      <c r="K273" s="5"/>
    </row>
    <row r="274" spans="1:11" ht="30.75" x14ac:dyDescent="0.2">
      <c r="B274" s="41" t="s">
        <v>61</v>
      </c>
      <c r="C274" s="42">
        <v>100</v>
      </c>
      <c r="D274" s="42">
        <v>1.5</v>
      </c>
      <c r="E274" s="42">
        <v>0.5</v>
      </c>
      <c r="F274" s="42">
        <v>21</v>
      </c>
      <c r="G274" s="42">
        <v>94.5</v>
      </c>
      <c r="I274" s="7"/>
      <c r="J274" s="5"/>
      <c r="K274" s="5"/>
    </row>
    <row r="275" spans="1:11" ht="30" x14ac:dyDescent="0.2">
      <c r="B275" s="43" t="s">
        <v>15</v>
      </c>
      <c r="C275" s="49">
        <v>555</v>
      </c>
      <c r="D275" s="49">
        <v>16.899999999999999</v>
      </c>
      <c r="E275" s="49">
        <v>23.5</v>
      </c>
      <c r="F275" s="49">
        <v>105.57</v>
      </c>
      <c r="G275" s="49">
        <v>643.91</v>
      </c>
      <c r="I275" s="7"/>
      <c r="J275" s="7"/>
      <c r="K275" s="7"/>
    </row>
    <row r="276" spans="1:11" ht="30.75" thickBot="1" x14ac:dyDescent="0.45">
      <c r="A276" s="10"/>
      <c r="B276" s="45" t="s">
        <v>18</v>
      </c>
      <c r="C276" s="44"/>
      <c r="D276" s="44"/>
      <c r="E276" s="44"/>
      <c r="F276" s="44"/>
      <c r="G276" s="44"/>
      <c r="H276" s="7"/>
      <c r="I276" s="7"/>
      <c r="J276" s="7"/>
      <c r="K276" s="7"/>
    </row>
    <row r="277" spans="1:11" ht="30.75" customHeight="1" x14ac:dyDescent="0.45">
      <c r="A277" s="145"/>
      <c r="B277" s="41" t="s">
        <v>50</v>
      </c>
      <c r="C277" s="46">
        <v>250</v>
      </c>
      <c r="D277" s="47">
        <v>1.76</v>
      </c>
      <c r="E277" s="47">
        <v>4.95</v>
      </c>
      <c r="F277" s="47">
        <v>7.9</v>
      </c>
      <c r="G277" s="47">
        <v>83.19</v>
      </c>
      <c r="H277" s="7"/>
      <c r="I277" s="7"/>
      <c r="J277" s="7"/>
      <c r="K277" s="7"/>
    </row>
    <row r="278" spans="1:11" ht="30.75" x14ac:dyDescent="0.4">
      <c r="A278" s="145"/>
      <c r="B278" s="41" t="s">
        <v>35</v>
      </c>
      <c r="C278" s="42">
        <v>200</v>
      </c>
      <c r="D278" s="130">
        <v>16.95</v>
      </c>
      <c r="E278" s="119">
        <v>10.47</v>
      </c>
      <c r="F278" s="119">
        <v>35.729999999999997</v>
      </c>
      <c r="G278" s="42">
        <v>304.95</v>
      </c>
      <c r="H278" s="146"/>
      <c r="I278" s="147"/>
      <c r="J278" s="147"/>
      <c r="K278" s="147"/>
    </row>
    <row r="279" spans="1:11" ht="30.75" x14ac:dyDescent="0.4">
      <c r="A279" s="25"/>
      <c r="B279" s="41" t="s">
        <v>14</v>
      </c>
      <c r="C279" s="42">
        <v>100</v>
      </c>
      <c r="D279" s="42">
        <v>7.89</v>
      </c>
      <c r="E279" s="42">
        <v>1</v>
      </c>
      <c r="F279" s="42">
        <v>48.29</v>
      </c>
      <c r="G279" s="42">
        <v>176.25</v>
      </c>
      <c r="H279" s="53"/>
      <c r="I279" s="53"/>
      <c r="J279" s="53"/>
      <c r="K279" s="53"/>
    </row>
    <row r="280" spans="1:11" ht="30.75" x14ac:dyDescent="0.4">
      <c r="A280" s="26"/>
      <c r="B280" s="41" t="s">
        <v>67</v>
      </c>
      <c r="C280" s="42">
        <v>30</v>
      </c>
      <c r="D280" s="42">
        <v>6.96</v>
      </c>
      <c r="E280" s="42">
        <v>8.85</v>
      </c>
      <c r="F280" s="42">
        <v>0</v>
      </c>
      <c r="G280" s="42">
        <v>107.76</v>
      </c>
      <c r="H280" s="20"/>
      <c r="I280" s="20"/>
      <c r="J280" s="20"/>
      <c r="K280" s="20"/>
    </row>
    <row r="281" spans="1:11" ht="30.75" x14ac:dyDescent="0.4">
      <c r="A281" s="25"/>
      <c r="B281" s="41" t="s">
        <v>22</v>
      </c>
      <c r="C281" s="42">
        <v>200</v>
      </c>
      <c r="D281" s="42">
        <v>0.03</v>
      </c>
      <c r="E281" s="42">
        <v>0.1</v>
      </c>
      <c r="F281" s="42">
        <v>9.5</v>
      </c>
      <c r="G281" s="42">
        <v>39.020000000000003</v>
      </c>
      <c r="H281" s="21"/>
      <c r="I281" s="21"/>
      <c r="J281" s="21"/>
      <c r="K281" s="21"/>
    </row>
    <row r="282" spans="1:11" ht="30" x14ac:dyDescent="0.4">
      <c r="A282" s="25"/>
      <c r="B282" s="48" t="s">
        <v>15</v>
      </c>
      <c r="C282" s="49">
        <v>780</v>
      </c>
      <c r="D282" s="49">
        <v>33.590000000000003</v>
      </c>
      <c r="E282" s="49">
        <v>25.37</v>
      </c>
      <c r="F282" s="49">
        <v>101.42</v>
      </c>
      <c r="G282" s="49">
        <v>711.17</v>
      </c>
      <c r="H282" s="22"/>
      <c r="I282" s="22"/>
      <c r="J282" s="22"/>
      <c r="K282" s="22"/>
    </row>
    <row r="283" spans="1:11" ht="36" customHeight="1" x14ac:dyDescent="0.4">
      <c r="A283" s="25"/>
      <c r="C283" s="49"/>
      <c r="D283" s="49"/>
      <c r="E283" s="49"/>
      <c r="F283" s="49"/>
      <c r="G283" s="49"/>
      <c r="H283" s="22"/>
      <c r="I283" s="22"/>
      <c r="J283" s="22"/>
      <c r="K283" s="22"/>
    </row>
    <row r="284" spans="1:11" ht="0.75" customHeight="1" x14ac:dyDescent="0.4">
      <c r="A284" s="25"/>
      <c r="F284" s="13"/>
      <c r="H284" s="22"/>
      <c r="I284" s="22"/>
      <c r="J284" s="22"/>
      <c r="K284" s="22"/>
    </row>
    <row r="285" spans="1:11" ht="15.75" customHeight="1" x14ac:dyDescent="0.4">
      <c r="A285" s="27"/>
      <c r="F285" s="37" t="s">
        <v>20</v>
      </c>
      <c r="H285" s="22"/>
      <c r="I285" s="22"/>
      <c r="J285" s="22"/>
      <c r="K285" s="22"/>
    </row>
    <row r="286" spans="1:11" ht="24" customHeight="1" x14ac:dyDescent="0.4">
      <c r="A286" s="27"/>
      <c r="F286" s="37" t="s">
        <v>37</v>
      </c>
    </row>
    <row r="287" spans="1:11" ht="100.5" customHeight="1" x14ac:dyDescent="0.35">
      <c r="A287" s="27"/>
      <c r="D287" s="7"/>
      <c r="E287" s="7"/>
      <c r="G287" s="62"/>
      <c r="H287"/>
      <c r="I287"/>
      <c r="J287"/>
      <c r="K287"/>
    </row>
    <row r="288" spans="1:11" ht="7.5" customHeight="1" x14ac:dyDescent="0.2">
      <c r="D288" s="108"/>
      <c r="E288" s="108"/>
      <c r="F288" s="23"/>
      <c r="H288"/>
      <c r="I288"/>
      <c r="J288"/>
      <c r="K288"/>
    </row>
    <row r="289" spans="1:11" ht="30.75" hidden="1" customHeight="1" x14ac:dyDescent="0.2">
      <c r="D289" s="109"/>
      <c r="E289" s="109"/>
      <c r="F289" s="24"/>
      <c r="H289"/>
      <c r="I289"/>
      <c r="J289"/>
      <c r="K289"/>
    </row>
    <row r="290" spans="1:11" ht="15.75" hidden="1" x14ac:dyDescent="0.2">
      <c r="B290" s="5"/>
      <c r="D290" s="7"/>
      <c r="E290" s="7"/>
      <c r="F290" s="7"/>
    </row>
    <row r="291" spans="1:11" hidden="1" x14ac:dyDescent="0.2"/>
    <row r="292" spans="1:11" ht="23.25" hidden="1" customHeight="1" x14ac:dyDescent="0.2">
      <c r="B292" s="148"/>
      <c r="G292" s="23"/>
    </row>
    <row r="293" spans="1:11" ht="38.25" hidden="1" customHeight="1" x14ac:dyDescent="0.2">
      <c r="B293" s="148"/>
      <c r="C293" s="5"/>
      <c r="G293" s="24"/>
    </row>
    <row r="294" spans="1:11" ht="12" hidden="1" customHeight="1" x14ac:dyDescent="0.2">
      <c r="B294" s="11"/>
      <c r="C294" s="6"/>
      <c r="G294" s="7"/>
    </row>
    <row r="295" spans="1:11" ht="15.75" hidden="1" x14ac:dyDescent="0.2">
      <c r="C295" s="6"/>
    </row>
    <row r="296" spans="1:11" ht="26.25" customHeight="1" x14ac:dyDescent="0.2">
      <c r="B296" s="12" t="s">
        <v>55</v>
      </c>
      <c r="C296" s="6"/>
      <c r="G296" s="14" t="s">
        <v>9</v>
      </c>
    </row>
    <row r="297" spans="1:11" ht="45" customHeight="1" x14ac:dyDescent="0.75">
      <c r="A297" s="54" t="s">
        <v>0</v>
      </c>
      <c r="B297" s="70" t="s">
        <v>13</v>
      </c>
      <c r="C297" s="6"/>
      <c r="D297" s="106" t="s">
        <v>16</v>
      </c>
      <c r="G297" s="14" t="s">
        <v>12</v>
      </c>
    </row>
    <row r="298" spans="1:11" ht="56.25" x14ac:dyDescent="0.4">
      <c r="A298" s="54" t="s">
        <v>7</v>
      </c>
      <c r="D298" s="117">
        <v>45246</v>
      </c>
      <c r="G298" s="14" t="s">
        <v>10</v>
      </c>
    </row>
    <row r="299" spans="1:11" ht="27.75" x14ac:dyDescent="0.2">
      <c r="G299" s="14" t="s">
        <v>11</v>
      </c>
    </row>
    <row r="300" spans="1:11" ht="15.75" x14ac:dyDescent="0.2">
      <c r="I300" s="7"/>
      <c r="J300" s="7"/>
      <c r="K300" s="7"/>
    </row>
    <row r="301" spans="1:11" ht="30.75" customHeight="1" x14ac:dyDescent="0.2">
      <c r="B301" s="84" t="s">
        <v>19</v>
      </c>
      <c r="G301" s="15" t="s">
        <v>58</v>
      </c>
      <c r="I301" s="7"/>
      <c r="J301" s="7"/>
      <c r="K301" s="7"/>
    </row>
    <row r="302" spans="1:11" ht="30" customHeight="1" x14ac:dyDescent="0.2">
      <c r="B302" s="85"/>
      <c r="C302" s="83" t="s">
        <v>6</v>
      </c>
      <c r="D302" s="110" t="s">
        <v>3</v>
      </c>
      <c r="E302" s="110"/>
      <c r="F302" s="110"/>
      <c r="G302" s="149" t="s">
        <v>1</v>
      </c>
      <c r="H302" s="14"/>
      <c r="I302" s="7"/>
      <c r="J302" s="5"/>
      <c r="K302" s="5"/>
    </row>
    <row r="303" spans="1:11" ht="60" x14ac:dyDescent="0.4">
      <c r="A303" s="54"/>
      <c r="B303" s="38" t="s">
        <v>8</v>
      </c>
      <c r="C303" s="83"/>
      <c r="D303" s="59" t="s">
        <v>4</v>
      </c>
      <c r="E303" s="58" t="s">
        <v>2</v>
      </c>
      <c r="F303" s="59" t="s">
        <v>5</v>
      </c>
      <c r="G303" s="150"/>
      <c r="I303" s="7"/>
      <c r="J303" s="5"/>
      <c r="K303" s="5"/>
    </row>
    <row r="304" spans="1:11" ht="44.25" customHeight="1" x14ac:dyDescent="0.2">
      <c r="B304" s="41" t="s">
        <v>70</v>
      </c>
      <c r="C304" s="137">
        <v>210</v>
      </c>
      <c r="D304" s="140">
        <v>6.03</v>
      </c>
      <c r="E304" s="140">
        <v>3.47</v>
      </c>
      <c r="F304" s="140">
        <v>42.23</v>
      </c>
      <c r="G304" s="140">
        <v>224.27</v>
      </c>
      <c r="H304" s="15"/>
      <c r="I304" s="7"/>
      <c r="J304" s="5"/>
      <c r="K304" s="5"/>
    </row>
    <row r="305" spans="1:11" ht="30.75" x14ac:dyDescent="0.2">
      <c r="B305" s="41" t="s">
        <v>14</v>
      </c>
      <c r="C305" s="42">
        <v>100</v>
      </c>
      <c r="D305" s="42">
        <v>7.89</v>
      </c>
      <c r="E305" s="42">
        <v>1</v>
      </c>
      <c r="F305" s="42">
        <v>48.29</v>
      </c>
      <c r="G305" s="42">
        <v>176.25</v>
      </c>
      <c r="H305" s="7"/>
      <c r="I305" s="7"/>
      <c r="J305" s="5"/>
      <c r="K305" s="5"/>
    </row>
    <row r="306" spans="1:11" ht="30.75" x14ac:dyDescent="0.2">
      <c r="B306" s="41" t="s">
        <v>62</v>
      </c>
      <c r="C306" s="42">
        <v>20</v>
      </c>
      <c r="D306" s="42">
        <v>0.16</v>
      </c>
      <c r="E306" s="42">
        <v>16.399999999999999</v>
      </c>
      <c r="F306" s="42">
        <v>0.26</v>
      </c>
      <c r="G306" s="42">
        <v>149.28</v>
      </c>
      <c r="I306" s="7"/>
      <c r="J306" s="5"/>
      <c r="K306" s="5"/>
    </row>
    <row r="307" spans="1:11" ht="30.75" x14ac:dyDescent="0.2">
      <c r="B307" s="41" t="s">
        <v>86</v>
      </c>
      <c r="C307" s="42">
        <v>200</v>
      </c>
      <c r="D307" s="42">
        <v>1.52</v>
      </c>
      <c r="E307" s="42">
        <v>1.35</v>
      </c>
      <c r="F307" s="42">
        <v>15.9</v>
      </c>
      <c r="G307" s="42">
        <v>81.83</v>
      </c>
      <c r="I307" s="7"/>
      <c r="J307" s="7"/>
      <c r="K307" s="7"/>
    </row>
    <row r="308" spans="1:11" ht="30.75" customHeight="1" x14ac:dyDescent="0.2">
      <c r="A308" s="10"/>
      <c r="B308" s="41" t="s">
        <v>63</v>
      </c>
      <c r="C308" s="42">
        <v>100</v>
      </c>
      <c r="D308" s="42">
        <v>1.5</v>
      </c>
      <c r="E308" s="42">
        <v>0.5</v>
      </c>
      <c r="F308" s="42">
        <v>21</v>
      </c>
      <c r="G308" s="42">
        <v>94.5</v>
      </c>
      <c r="H308" s="7"/>
      <c r="I308" s="7"/>
      <c r="J308" s="7"/>
      <c r="K308" s="7"/>
    </row>
    <row r="309" spans="1:11" ht="30.75" customHeight="1" x14ac:dyDescent="0.2">
      <c r="A309" s="10"/>
      <c r="B309" s="43" t="s">
        <v>15</v>
      </c>
      <c r="C309" s="49">
        <v>630</v>
      </c>
      <c r="D309" s="49">
        <v>17.100000000000001</v>
      </c>
      <c r="E309" s="49">
        <v>22.72</v>
      </c>
      <c r="F309" s="49">
        <v>127.68</v>
      </c>
      <c r="G309" s="49">
        <v>726.13</v>
      </c>
      <c r="H309" s="7"/>
      <c r="I309" s="7"/>
      <c r="J309" s="7"/>
      <c r="K309" s="7"/>
    </row>
    <row r="310" spans="1:11" ht="30.75" thickBot="1" x14ac:dyDescent="0.45">
      <c r="A310" s="145"/>
      <c r="B310" s="45" t="s">
        <v>18</v>
      </c>
      <c r="C310" s="44"/>
      <c r="D310" s="44"/>
      <c r="E310" s="44"/>
      <c r="F310" s="44"/>
      <c r="G310" s="44"/>
      <c r="H310" s="7"/>
      <c r="I310" s="7"/>
      <c r="J310" s="7"/>
      <c r="K310" s="7"/>
    </row>
    <row r="311" spans="1:11" ht="30.75" x14ac:dyDescent="0.45">
      <c r="A311" s="145"/>
      <c r="B311" s="52" t="s">
        <v>87</v>
      </c>
      <c r="C311" s="46">
        <v>200</v>
      </c>
      <c r="D311" s="47">
        <v>3.2</v>
      </c>
      <c r="E311" s="47">
        <v>3.94</v>
      </c>
      <c r="F311" s="47">
        <v>7.38</v>
      </c>
      <c r="G311" s="47">
        <v>77.8</v>
      </c>
      <c r="H311" s="146"/>
      <c r="I311" s="147"/>
      <c r="J311" s="147"/>
      <c r="K311" s="147"/>
    </row>
    <row r="312" spans="1:11" ht="30" customHeight="1" x14ac:dyDescent="0.4">
      <c r="A312" s="25"/>
      <c r="B312" s="41" t="s">
        <v>69</v>
      </c>
      <c r="C312" s="42">
        <v>150</v>
      </c>
      <c r="D312" s="42">
        <v>3.64</v>
      </c>
      <c r="E312" s="42">
        <v>5.37</v>
      </c>
      <c r="F312" s="42">
        <v>36.69</v>
      </c>
      <c r="G312" s="42">
        <v>209.65</v>
      </c>
      <c r="H312" s="53"/>
      <c r="I312" s="53"/>
      <c r="J312" s="53"/>
      <c r="K312" s="53"/>
    </row>
    <row r="313" spans="1:11" ht="30.75" x14ac:dyDescent="0.4">
      <c r="A313" s="26"/>
      <c r="B313" s="41" t="s">
        <v>47</v>
      </c>
      <c r="C313" s="42">
        <v>100</v>
      </c>
      <c r="D313" s="42">
        <v>9.0500000000000007</v>
      </c>
      <c r="E313" s="42">
        <v>13.5</v>
      </c>
      <c r="F313" s="42">
        <v>2.74</v>
      </c>
      <c r="G313" s="42">
        <v>170.46</v>
      </c>
      <c r="H313" s="20"/>
      <c r="I313" s="20"/>
      <c r="J313" s="20"/>
      <c r="K313" s="20"/>
    </row>
    <row r="314" spans="1:11" ht="30.75" x14ac:dyDescent="0.4">
      <c r="A314" s="26"/>
      <c r="B314" s="41" t="s">
        <v>14</v>
      </c>
      <c r="C314" s="42">
        <v>100</v>
      </c>
      <c r="D314" s="42">
        <v>7.89</v>
      </c>
      <c r="E314" s="42">
        <v>1</v>
      </c>
      <c r="F314" s="42">
        <v>48.29</v>
      </c>
      <c r="G314" s="42">
        <v>176.25</v>
      </c>
      <c r="H314" s="20"/>
      <c r="I314" s="20"/>
      <c r="J314" s="20"/>
      <c r="K314" s="20"/>
    </row>
    <row r="315" spans="1:11" ht="30.75" x14ac:dyDescent="0.4">
      <c r="A315" s="25"/>
      <c r="B315" s="41" t="s">
        <v>67</v>
      </c>
      <c r="C315" s="42">
        <v>30</v>
      </c>
      <c r="D315" s="42">
        <v>6.95</v>
      </c>
      <c r="E315" s="42">
        <v>8.85</v>
      </c>
      <c r="F315" s="42">
        <v>0</v>
      </c>
      <c r="G315" s="42">
        <v>107.76</v>
      </c>
      <c r="H315" s="21"/>
      <c r="I315" s="21"/>
      <c r="J315" s="21"/>
      <c r="K315" s="21"/>
    </row>
    <row r="316" spans="1:11" ht="30.75" x14ac:dyDescent="0.4">
      <c r="A316" s="25"/>
      <c r="B316" s="41" t="s">
        <v>22</v>
      </c>
      <c r="C316" s="42">
        <v>200</v>
      </c>
      <c r="D316" s="42">
        <v>0.03</v>
      </c>
      <c r="E316" s="42">
        <v>0.1</v>
      </c>
      <c r="F316" s="42">
        <v>9.5</v>
      </c>
      <c r="G316" s="42">
        <v>39.020000000000003</v>
      </c>
      <c r="H316" s="22"/>
      <c r="I316" s="22"/>
      <c r="J316" s="22"/>
      <c r="K316" s="22"/>
    </row>
    <row r="317" spans="1:11" ht="30.75" x14ac:dyDescent="0.4">
      <c r="A317" s="25"/>
      <c r="B317" s="48" t="s">
        <v>15</v>
      </c>
      <c r="C317" s="42"/>
      <c r="D317" s="42"/>
      <c r="E317" s="42"/>
      <c r="F317" s="42"/>
      <c r="G317" s="42"/>
      <c r="H317" s="22"/>
      <c r="I317" s="22"/>
      <c r="J317" s="22"/>
      <c r="K317" s="22"/>
    </row>
    <row r="318" spans="1:11" ht="30" x14ac:dyDescent="0.4">
      <c r="A318" s="25"/>
      <c r="C318" s="49"/>
      <c r="D318" s="49"/>
      <c r="E318" s="49"/>
      <c r="F318" s="49"/>
      <c r="G318" s="49"/>
      <c r="H318" s="22"/>
      <c r="I318" s="22"/>
      <c r="J318" s="22"/>
      <c r="K318" s="22"/>
    </row>
    <row r="319" spans="1:11" ht="7.5" customHeight="1" x14ac:dyDescent="0.4">
      <c r="A319" s="27"/>
      <c r="H319" s="22"/>
      <c r="I319" s="22"/>
      <c r="J319" s="22"/>
      <c r="K319" s="22"/>
    </row>
    <row r="320" spans="1:11" ht="27.75" x14ac:dyDescent="0.4">
      <c r="A320" s="27"/>
      <c r="F320" s="37" t="s">
        <v>20</v>
      </c>
    </row>
    <row r="321" spans="2:11" ht="22.5" customHeight="1" x14ac:dyDescent="0.4">
      <c r="F321" s="37" t="s">
        <v>37</v>
      </c>
      <c r="H321"/>
      <c r="I321"/>
      <c r="J321"/>
      <c r="K321"/>
    </row>
    <row r="330" spans="2:11" ht="30" customHeight="1" x14ac:dyDescent="0.2"/>
    <row r="332" spans="2:11" ht="1.5" customHeight="1" x14ac:dyDescent="0.2"/>
    <row r="333" spans="2:11" ht="27.75" hidden="1" x14ac:dyDescent="0.2">
      <c r="D333" s="7"/>
      <c r="E333" s="7"/>
      <c r="F333" s="13"/>
      <c r="G333" s="62"/>
    </row>
    <row r="334" spans="2:11" ht="45" customHeight="1" x14ac:dyDescent="0.2">
      <c r="B334" s="12" t="s">
        <v>56</v>
      </c>
      <c r="D334" s="108"/>
      <c r="E334" s="108"/>
      <c r="F334" s="23"/>
      <c r="G334" s="7"/>
    </row>
    <row r="335" spans="2:11" ht="18.75" hidden="1" customHeight="1" x14ac:dyDescent="0.2">
      <c r="D335" s="105"/>
      <c r="E335" s="105"/>
      <c r="F335" s="23"/>
      <c r="G335" s="7"/>
    </row>
    <row r="336" spans="2:11" ht="38.25" hidden="1" x14ac:dyDescent="0.2">
      <c r="E336" s="109"/>
      <c r="F336" s="24"/>
      <c r="G336" s="7"/>
    </row>
    <row r="337" spans="1:9" ht="10.5" hidden="1" customHeight="1" x14ac:dyDescent="0.2">
      <c r="E337" s="7"/>
      <c r="F337" s="7"/>
      <c r="G337" s="7"/>
    </row>
    <row r="338" spans="1:9" ht="27.75" hidden="1" x14ac:dyDescent="0.2">
      <c r="G338" s="13"/>
      <c r="H338" s="7"/>
      <c r="I338" s="7"/>
    </row>
    <row r="339" spans="1:9" ht="27.75" hidden="1" x14ac:dyDescent="0.2">
      <c r="G339" s="13"/>
      <c r="H339" s="7"/>
      <c r="I339" s="7"/>
    </row>
    <row r="340" spans="1:9" ht="15.75" hidden="1" customHeight="1" x14ac:dyDescent="0.2">
      <c r="G340" s="13"/>
      <c r="H340" s="7"/>
      <c r="I340" s="7"/>
    </row>
    <row r="341" spans="1:9" ht="27.75" hidden="1" x14ac:dyDescent="0.2">
      <c r="B341" s="11"/>
      <c r="C341" s="6"/>
      <c r="G341" s="13"/>
      <c r="H341" s="7"/>
      <c r="I341" s="7"/>
    </row>
    <row r="342" spans="1:9" ht="0.75" customHeight="1" x14ac:dyDescent="0.2">
      <c r="B342" s="12" t="s">
        <v>56</v>
      </c>
      <c r="C342" s="6"/>
      <c r="D342" s="7"/>
      <c r="I342" s="7"/>
    </row>
    <row r="343" spans="1:9" ht="63.75" customHeight="1" x14ac:dyDescent="0.2">
      <c r="A343" s="67" t="s">
        <v>0</v>
      </c>
      <c r="B343" s="148" t="s">
        <v>13</v>
      </c>
      <c r="C343" s="6"/>
      <c r="D343" s="131" t="s">
        <v>51</v>
      </c>
      <c r="F343" s="13"/>
      <c r="G343" s="14" t="s">
        <v>9</v>
      </c>
      <c r="I343" s="7"/>
    </row>
    <row r="344" spans="1:9" ht="30.75" customHeight="1" x14ac:dyDescent="0.4">
      <c r="A344" s="67" t="s">
        <v>7</v>
      </c>
      <c r="B344" s="148"/>
      <c r="C344" s="6"/>
      <c r="D344" s="117">
        <v>45247</v>
      </c>
      <c r="F344" s="23"/>
      <c r="G344" s="14" t="s">
        <v>12</v>
      </c>
      <c r="I344" s="7"/>
    </row>
    <row r="345" spans="1:9" ht="24" customHeight="1" x14ac:dyDescent="0.2">
      <c r="G345" s="14" t="s">
        <v>10</v>
      </c>
      <c r="I345" s="7"/>
    </row>
    <row r="346" spans="1:9" ht="27.75" x14ac:dyDescent="0.2">
      <c r="G346" s="14" t="s">
        <v>11</v>
      </c>
      <c r="I346" s="7"/>
    </row>
    <row r="347" spans="1:9" ht="37.5" customHeight="1" x14ac:dyDescent="0.2">
      <c r="B347" s="82" t="s">
        <v>19</v>
      </c>
      <c r="G347" s="15" t="s">
        <v>58</v>
      </c>
      <c r="H347" s="7"/>
      <c r="I347" s="7"/>
    </row>
    <row r="348" spans="1:9" ht="30" customHeight="1" x14ac:dyDescent="0.2">
      <c r="B348" s="82"/>
      <c r="C348" s="83" t="s">
        <v>6</v>
      </c>
      <c r="D348" s="110" t="s">
        <v>3</v>
      </c>
      <c r="E348" s="110"/>
      <c r="F348" s="110"/>
      <c r="G348" s="149" t="s">
        <v>1</v>
      </c>
      <c r="H348" s="14"/>
      <c r="I348" s="7"/>
    </row>
    <row r="349" spans="1:9" ht="60" x14ac:dyDescent="0.35">
      <c r="A349" s="67"/>
      <c r="B349" s="71" t="s">
        <v>41</v>
      </c>
      <c r="C349" s="83"/>
      <c r="D349" s="68" t="s">
        <v>4</v>
      </c>
      <c r="E349" s="69" t="s">
        <v>2</v>
      </c>
      <c r="F349" s="68" t="s">
        <v>5</v>
      </c>
      <c r="G349" s="150"/>
      <c r="H349" s="14"/>
    </row>
    <row r="350" spans="1:9" ht="27.75" x14ac:dyDescent="0.2">
      <c r="B350" s="72" t="s">
        <v>33</v>
      </c>
      <c r="C350" s="141">
        <v>150</v>
      </c>
      <c r="D350" s="142">
        <v>4.05</v>
      </c>
      <c r="E350" s="142">
        <v>6</v>
      </c>
      <c r="F350" s="142">
        <v>8.6999999999999993</v>
      </c>
      <c r="G350" s="142">
        <v>105</v>
      </c>
    </row>
    <row r="351" spans="1:9" ht="27.75" x14ac:dyDescent="0.2">
      <c r="B351" s="72" t="s">
        <v>48</v>
      </c>
      <c r="C351" s="73">
        <v>100</v>
      </c>
      <c r="D351" s="73">
        <v>7.89</v>
      </c>
      <c r="E351" s="73">
        <v>1</v>
      </c>
      <c r="F351" s="73">
        <v>48.29</v>
      </c>
      <c r="G351" s="73">
        <v>176.25</v>
      </c>
      <c r="H351" s="15"/>
    </row>
    <row r="352" spans="1:9" ht="27.75" x14ac:dyDescent="0.2">
      <c r="B352" s="72" t="s">
        <v>22</v>
      </c>
      <c r="C352" s="73">
        <v>200</v>
      </c>
      <c r="D352" s="73">
        <v>0.03</v>
      </c>
      <c r="E352" s="73">
        <v>0.1</v>
      </c>
      <c r="F352" s="73">
        <v>9.5</v>
      </c>
      <c r="G352" s="73">
        <v>39.020000000000003</v>
      </c>
      <c r="H352" s="15"/>
    </row>
    <row r="353" spans="1:11" ht="27.75" x14ac:dyDescent="0.2">
      <c r="B353" s="72" t="s">
        <v>17</v>
      </c>
      <c r="C353" s="73">
        <v>20</v>
      </c>
      <c r="D353" s="73">
        <v>0.16</v>
      </c>
      <c r="E353" s="73">
        <v>16.399999999999999</v>
      </c>
      <c r="F353" s="73">
        <v>0.26</v>
      </c>
      <c r="G353" s="73">
        <v>149.28</v>
      </c>
      <c r="H353" s="14"/>
      <c r="I353" s="7"/>
    </row>
    <row r="354" spans="1:11" ht="27.75" x14ac:dyDescent="0.2">
      <c r="B354" s="72" t="s">
        <v>24</v>
      </c>
      <c r="C354" s="73">
        <v>100</v>
      </c>
      <c r="D354" s="73">
        <v>9.5</v>
      </c>
      <c r="E354" s="73">
        <v>13.5</v>
      </c>
      <c r="F354" s="73">
        <v>2.74</v>
      </c>
      <c r="G354" s="73">
        <v>170.46</v>
      </c>
      <c r="I354" s="7"/>
    </row>
    <row r="355" spans="1:11" ht="27.75" x14ac:dyDescent="0.2">
      <c r="B355" s="72" t="s">
        <v>81</v>
      </c>
      <c r="C355" s="73">
        <v>60</v>
      </c>
      <c r="D355" s="73">
        <v>4.2</v>
      </c>
      <c r="E355" s="73">
        <v>6.7</v>
      </c>
      <c r="F355" s="73">
        <v>27.8</v>
      </c>
      <c r="G355" s="73">
        <v>188.3</v>
      </c>
      <c r="I355" s="7"/>
    </row>
    <row r="356" spans="1:11" ht="27" customHeight="1" x14ac:dyDescent="0.2">
      <c r="A356" s="10"/>
      <c r="B356" s="74" t="s">
        <v>15</v>
      </c>
      <c r="C356" s="80">
        <v>630</v>
      </c>
      <c r="D356" s="80">
        <v>25.83</v>
      </c>
      <c r="E356" s="80">
        <v>43.7</v>
      </c>
      <c r="F356" s="80">
        <v>97.29</v>
      </c>
      <c r="G356" s="80">
        <v>828.31</v>
      </c>
      <c r="H356" s="15"/>
      <c r="I356" s="7"/>
    </row>
    <row r="357" spans="1:11" ht="27.75" customHeight="1" thickBot="1" x14ac:dyDescent="0.25">
      <c r="A357" s="65"/>
      <c r="B357" s="121"/>
      <c r="C357" s="75"/>
      <c r="D357" s="75"/>
      <c r="E357" s="75"/>
      <c r="F357" s="75"/>
      <c r="G357" s="75"/>
      <c r="H357" s="7"/>
      <c r="I357" s="7"/>
    </row>
    <row r="358" spans="1:11" ht="27.75" customHeight="1" x14ac:dyDescent="0.35">
      <c r="A358" s="120"/>
      <c r="B358" s="76" t="s">
        <v>18</v>
      </c>
      <c r="C358" s="122"/>
      <c r="D358" s="122"/>
      <c r="E358" s="122"/>
      <c r="F358" s="122"/>
      <c r="G358" s="122"/>
      <c r="H358" s="7"/>
      <c r="I358" s="7"/>
    </row>
    <row r="359" spans="1:11" ht="27.75" customHeight="1" x14ac:dyDescent="0.4">
      <c r="A359" s="65"/>
      <c r="B359" s="79" t="s">
        <v>49</v>
      </c>
      <c r="C359" s="77">
        <v>200</v>
      </c>
      <c r="D359" s="78">
        <v>8.8800000000000008</v>
      </c>
      <c r="E359" s="78">
        <v>8.68</v>
      </c>
      <c r="F359" s="78">
        <v>6.85</v>
      </c>
      <c r="G359" s="78">
        <v>141.04</v>
      </c>
      <c r="I359" s="7"/>
    </row>
    <row r="360" spans="1:11" ht="27.75" x14ac:dyDescent="0.2">
      <c r="A360" s="26"/>
      <c r="B360" s="72" t="s">
        <v>25</v>
      </c>
      <c r="C360" s="73">
        <v>10</v>
      </c>
      <c r="D360" s="73">
        <v>0.25</v>
      </c>
      <c r="E360" s="73">
        <v>2</v>
      </c>
      <c r="F360" s="73">
        <v>0.34</v>
      </c>
      <c r="G360" s="73">
        <v>20.399999999999999</v>
      </c>
      <c r="I360" s="7"/>
      <c r="K360" s="3" t="e">
        <f>46:47</f>
        <v>#VALUE!</v>
      </c>
    </row>
    <row r="361" spans="1:11" ht="27.75" x14ac:dyDescent="0.2">
      <c r="B361" s="72" t="s">
        <v>75</v>
      </c>
      <c r="C361" s="73">
        <v>150</v>
      </c>
      <c r="D361" s="73">
        <v>8.59</v>
      </c>
      <c r="E361" s="73">
        <v>6.09</v>
      </c>
      <c r="F361" s="73">
        <v>38.64</v>
      </c>
      <c r="G361" s="73">
        <v>243.73</v>
      </c>
      <c r="H361" s="7"/>
      <c r="I361" s="7"/>
    </row>
    <row r="362" spans="1:11" ht="27.75" x14ac:dyDescent="0.4">
      <c r="A362" s="25"/>
      <c r="B362" s="72" t="s">
        <v>76</v>
      </c>
      <c r="C362" s="73">
        <v>50</v>
      </c>
      <c r="D362" s="73">
        <v>1</v>
      </c>
      <c r="E362" s="143">
        <v>1.03</v>
      </c>
      <c r="F362" s="73">
        <v>3.09</v>
      </c>
      <c r="G362" s="73">
        <v>28.06</v>
      </c>
      <c r="H362" s="7"/>
      <c r="I362" s="7"/>
    </row>
    <row r="363" spans="1:11" ht="27.75" x14ac:dyDescent="0.4">
      <c r="A363" s="25"/>
      <c r="B363" s="72" t="s">
        <v>14</v>
      </c>
      <c r="C363" s="73">
        <v>100</v>
      </c>
      <c r="D363" s="73">
        <v>7.89</v>
      </c>
      <c r="E363" s="73">
        <v>1</v>
      </c>
      <c r="F363" s="73">
        <v>48.29</v>
      </c>
      <c r="G363" s="73">
        <v>176.25</v>
      </c>
      <c r="H363" s="66"/>
      <c r="I363" s="66"/>
    </row>
    <row r="364" spans="1:11" ht="27.75" x14ac:dyDescent="0.4">
      <c r="A364" s="25"/>
      <c r="B364" s="72" t="s">
        <v>17</v>
      </c>
      <c r="C364" s="73">
        <v>10</v>
      </c>
      <c r="D364" s="73">
        <v>0.08</v>
      </c>
      <c r="E364" s="73">
        <v>8.1999999999999993</v>
      </c>
      <c r="F364" s="73">
        <v>0.14000000000000001</v>
      </c>
      <c r="G364" s="73">
        <v>74.680000000000007</v>
      </c>
      <c r="H364" s="66"/>
      <c r="I364" s="66"/>
      <c r="K364" s="22"/>
    </row>
    <row r="365" spans="1:11" ht="27.75" x14ac:dyDescent="0.4">
      <c r="A365" s="25"/>
      <c r="B365" s="72" t="s">
        <v>22</v>
      </c>
      <c r="C365" s="73">
        <v>200</v>
      </c>
      <c r="D365" s="73">
        <v>0.03</v>
      </c>
      <c r="E365" s="73">
        <v>0.1</v>
      </c>
      <c r="F365" s="73">
        <v>9.5</v>
      </c>
      <c r="G365" s="73">
        <v>39.020000000000003</v>
      </c>
      <c r="H365" s="20"/>
      <c r="I365" s="20"/>
    </row>
    <row r="366" spans="1:11" ht="46.5" customHeight="1" x14ac:dyDescent="0.35">
      <c r="A366" s="27"/>
      <c r="B366" s="118" t="s">
        <v>15</v>
      </c>
      <c r="C366" s="80">
        <v>720</v>
      </c>
      <c r="D366" s="80">
        <v>26.72</v>
      </c>
      <c r="E366" s="80">
        <v>27.37</v>
      </c>
      <c r="F366" s="80">
        <v>106.85</v>
      </c>
      <c r="G366" s="80">
        <v>723.18</v>
      </c>
      <c r="H366" s="21"/>
      <c r="I366" s="21"/>
    </row>
    <row r="367" spans="1:11" ht="39.75" customHeight="1" x14ac:dyDescent="0.4">
      <c r="C367" s="80"/>
      <c r="D367" s="80"/>
      <c r="E367" s="80"/>
      <c r="F367" s="80"/>
      <c r="G367" s="80"/>
      <c r="I367" s="22"/>
    </row>
    <row r="368" spans="1:11" ht="11.25" customHeight="1" x14ac:dyDescent="0.4">
      <c r="A368" s="27"/>
      <c r="H368" s="22"/>
      <c r="I368" s="22"/>
    </row>
    <row r="369" spans="1:9" ht="25.5" customHeight="1" x14ac:dyDescent="0.4">
      <c r="A369" s="27"/>
      <c r="F369" s="37" t="s">
        <v>20</v>
      </c>
      <c r="H369" s="22"/>
      <c r="I369" s="22"/>
    </row>
    <row r="370" spans="1:9" ht="25.5" customHeight="1" x14ac:dyDescent="0.4">
      <c r="F370" s="37" t="s">
        <v>37</v>
      </c>
      <c r="H370" s="22"/>
      <c r="I370" s="22"/>
    </row>
    <row r="372" spans="1:9" x14ac:dyDescent="0.2">
      <c r="H372"/>
      <c r="I372"/>
    </row>
    <row r="373" spans="1:9" x14ac:dyDescent="0.2">
      <c r="H373"/>
      <c r="I373"/>
    </row>
    <row r="374" spans="1:9" x14ac:dyDescent="0.2">
      <c r="H374"/>
      <c r="I374"/>
    </row>
    <row r="389" spans="1:11" ht="38.25" x14ac:dyDescent="0.2">
      <c r="D389" s="5"/>
      <c r="E389" s="5"/>
      <c r="F389" s="13"/>
      <c r="G389" s="61"/>
    </row>
    <row r="393" spans="1:11" ht="15.75" x14ac:dyDescent="0.2">
      <c r="B393" s="5"/>
    </row>
    <row r="394" spans="1:11" ht="27" x14ac:dyDescent="0.35">
      <c r="A394" s="27"/>
    </row>
    <row r="395" spans="1:11" ht="27" x14ac:dyDescent="0.35">
      <c r="A395" s="27"/>
      <c r="H395"/>
      <c r="I395"/>
      <c r="J395"/>
      <c r="K395"/>
    </row>
    <row r="396" spans="1:11" ht="15.75" x14ac:dyDescent="0.2">
      <c r="C396" s="5"/>
      <c r="H396"/>
      <c r="I396"/>
      <c r="J396"/>
      <c r="K396"/>
    </row>
    <row r="401" spans="1:11" ht="27.75" x14ac:dyDescent="0.2">
      <c r="D401" s="7"/>
      <c r="E401" s="7"/>
      <c r="F401" s="13"/>
      <c r="G401" s="62"/>
    </row>
    <row r="402" spans="1:11" ht="60.75" x14ac:dyDescent="0.2">
      <c r="D402" s="108"/>
      <c r="E402" s="108"/>
      <c r="F402" s="23"/>
    </row>
    <row r="406" spans="1:11" ht="33" x14ac:dyDescent="0.2">
      <c r="D406" s="109"/>
      <c r="E406" s="109"/>
      <c r="G406" s="13"/>
    </row>
    <row r="407" spans="1:11" ht="27.75" x14ac:dyDescent="0.2">
      <c r="D407" s="7"/>
      <c r="E407" s="7"/>
      <c r="F407" s="13"/>
      <c r="G407" s="14"/>
      <c r="I407" s="14" t="s">
        <v>9</v>
      </c>
      <c r="J407" s="7"/>
    </row>
    <row r="408" spans="1:11" ht="60" x14ac:dyDescent="0.8">
      <c r="B408" s="11"/>
      <c r="C408" s="6"/>
      <c r="D408" s="107"/>
      <c r="F408" s="13"/>
      <c r="G408" s="14"/>
      <c r="I408" s="14" t="s">
        <v>12</v>
      </c>
      <c r="J408" s="7"/>
    </row>
    <row r="409" spans="1:11" ht="30" x14ac:dyDescent="0.4">
      <c r="B409" s="148"/>
      <c r="C409" s="6"/>
      <c r="D409" s="117"/>
      <c r="F409" s="13"/>
      <c r="G409" s="14"/>
      <c r="I409" s="14" t="s">
        <v>10</v>
      </c>
      <c r="J409" s="7"/>
    </row>
    <row r="410" spans="1:11" ht="27.75" x14ac:dyDescent="0.2">
      <c r="B410" s="148"/>
      <c r="C410" s="6"/>
      <c r="F410" s="13"/>
      <c r="G410" s="15"/>
      <c r="I410" s="15" t="s">
        <v>40</v>
      </c>
      <c r="J410" s="7"/>
    </row>
    <row r="411" spans="1:11" ht="27" x14ac:dyDescent="0.2">
      <c r="G411" s="15"/>
    </row>
    <row r="412" spans="1:11" ht="15.75" x14ac:dyDescent="0.2">
      <c r="A412" s="4"/>
      <c r="B412" s="3"/>
    </row>
    <row r="413" spans="1:11" ht="15.75" x14ac:dyDescent="0.2">
      <c r="A413" s="4"/>
      <c r="B413" s="3"/>
      <c r="C413" s="3"/>
      <c r="E413"/>
      <c r="F413"/>
      <c r="G413"/>
    </row>
    <row r="414" spans="1:11" ht="15.75" x14ac:dyDescent="0.2">
      <c r="A414" s="4"/>
      <c r="B414" s="3"/>
      <c r="C414" s="3"/>
      <c r="E414"/>
      <c r="F414"/>
      <c r="G414"/>
      <c r="H414" s="7"/>
      <c r="I414" s="7"/>
      <c r="J414" s="7"/>
      <c r="K414" s="7"/>
    </row>
    <row r="415" spans="1:11" ht="15.75" x14ac:dyDescent="0.2">
      <c r="A415" s="3"/>
      <c r="B415" s="3"/>
      <c r="C415" s="3"/>
      <c r="E415"/>
      <c r="F415"/>
      <c r="G415"/>
      <c r="H415" s="7"/>
      <c r="I415" s="7"/>
      <c r="J415" s="7"/>
      <c r="K415" s="7"/>
    </row>
    <row r="416" spans="1:11" ht="15.75" x14ac:dyDescent="0.2">
      <c r="A416" s="3"/>
      <c r="B416" s="3"/>
      <c r="C416" s="3"/>
      <c r="E416"/>
      <c r="F416"/>
      <c r="G416"/>
      <c r="H416" s="7"/>
      <c r="I416" s="7"/>
      <c r="J416" s="7"/>
      <c r="K416" s="7"/>
    </row>
    <row r="417" spans="1:15" x14ac:dyDescent="0.2">
      <c r="A417" s="3"/>
      <c r="B417" s="3"/>
      <c r="C417" s="3"/>
      <c r="E417"/>
      <c r="F417"/>
      <c r="G417"/>
      <c r="H417"/>
      <c r="I417"/>
      <c r="J417"/>
      <c r="K417"/>
      <c r="L417"/>
      <c r="M417"/>
      <c r="N417"/>
      <c r="O417"/>
    </row>
    <row r="418" spans="1:15" x14ac:dyDescent="0.2">
      <c r="A418" s="3"/>
      <c r="B418" s="3"/>
      <c r="C418" s="3"/>
      <c r="E418"/>
      <c r="F418"/>
      <c r="G418"/>
      <c r="H418"/>
      <c r="I418"/>
      <c r="J418"/>
      <c r="K418"/>
      <c r="L418"/>
      <c r="M418"/>
      <c r="N418"/>
      <c r="O418"/>
    </row>
    <row r="419" spans="1:15" x14ac:dyDescent="0.2">
      <c r="A419" s="3"/>
      <c r="B419" s="3"/>
      <c r="C419" s="3"/>
      <c r="E419"/>
      <c r="F419"/>
      <c r="G419"/>
      <c r="H419"/>
      <c r="I419"/>
      <c r="J419"/>
      <c r="K419"/>
      <c r="L419"/>
      <c r="M419"/>
      <c r="N419"/>
      <c r="O419"/>
    </row>
    <row r="420" spans="1:15" x14ac:dyDescent="0.2">
      <c r="A420" s="3"/>
      <c r="B420" s="3"/>
      <c r="C420" s="3"/>
      <c r="E420"/>
      <c r="F420"/>
      <c r="G420"/>
      <c r="H420"/>
      <c r="I420"/>
      <c r="J420"/>
      <c r="K420"/>
      <c r="L420"/>
      <c r="M420"/>
      <c r="N420"/>
      <c r="O420"/>
    </row>
    <row r="421" spans="1:15" ht="27.75" x14ac:dyDescent="0.2">
      <c r="A421" s="3"/>
      <c r="B421" s="3"/>
      <c r="C421" s="3"/>
      <c r="E421" s="5"/>
      <c r="F421" s="13"/>
      <c r="G421"/>
      <c r="H421"/>
      <c r="I421"/>
      <c r="J421"/>
      <c r="K421"/>
      <c r="L421"/>
      <c r="M421"/>
      <c r="N421"/>
      <c r="O421"/>
    </row>
    <row r="422" spans="1:15" ht="27.75" x14ac:dyDescent="0.2">
      <c r="A422" s="3"/>
      <c r="B422" s="3"/>
      <c r="C422" s="3"/>
      <c r="D422" s="5"/>
      <c r="E422" s="5"/>
      <c r="F422" s="13"/>
      <c r="G422" s="13"/>
      <c r="H422"/>
      <c r="I422"/>
      <c r="J422"/>
      <c r="K422"/>
      <c r="L422"/>
      <c r="M422"/>
      <c r="N422"/>
      <c r="O422"/>
    </row>
    <row r="423" spans="1:15" ht="60.75" x14ac:dyDescent="0.2">
      <c r="A423" s="3"/>
      <c r="B423" s="3"/>
      <c r="C423" s="3"/>
      <c r="D423" s="5"/>
      <c r="E423" s="7"/>
      <c r="F423" s="13"/>
      <c r="G423" s="23"/>
      <c r="H423"/>
      <c r="I423"/>
      <c r="J423"/>
      <c r="K423"/>
      <c r="L423"/>
      <c r="M423"/>
      <c r="N423"/>
      <c r="O423"/>
    </row>
    <row r="424" spans="1:15" ht="60.75" x14ac:dyDescent="0.2">
      <c r="A424" s="3"/>
      <c r="B424" s="3"/>
      <c r="C424" s="3"/>
      <c r="D424" s="7"/>
      <c r="E424" s="108"/>
      <c r="F424" s="23"/>
      <c r="G424" s="24"/>
      <c r="H424"/>
      <c r="I424"/>
      <c r="J424"/>
      <c r="K424"/>
      <c r="L424"/>
      <c r="M424"/>
      <c r="N424"/>
      <c r="O424"/>
    </row>
    <row r="425" spans="1:15" ht="38.25" x14ac:dyDescent="0.2">
      <c r="A425" s="3"/>
      <c r="B425" s="5"/>
      <c r="C425" s="3"/>
      <c r="E425" s="109"/>
      <c r="F425" s="24"/>
      <c r="G425" s="7"/>
      <c r="H425"/>
      <c r="I425"/>
      <c r="J425"/>
      <c r="K425"/>
      <c r="L425"/>
      <c r="M425"/>
      <c r="N425"/>
      <c r="O425"/>
    </row>
    <row r="426" spans="1:15" ht="15.75" x14ac:dyDescent="0.2">
      <c r="A426" s="3"/>
      <c r="B426" s="5"/>
      <c r="C426" s="6"/>
      <c r="E426" s="7"/>
      <c r="F426" s="7"/>
      <c r="H426"/>
      <c r="I426"/>
      <c r="J426"/>
      <c r="K426"/>
      <c r="L426"/>
      <c r="M426"/>
      <c r="N426"/>
      <c r="O426"/>
    </row>
    <row r="427" spans="1:15" ht="15.75" x14ac:dyDescent="0.2">
      <c r="A427" s="3"/>
      <c r="B427" s="5"/>
      <c r="C427" s="6"/>
      <c r="H427"/>
      <c r="I427"/>
      <c r="J427"/>
      <c r="K427"/>
      <c r="L427"/>
      <c r="M427"/>
      <c r="N427"/>
      <c r="O427"/>
    </row>
    <row r="428" spans="1:15" ht="27.75" x14ac:dyDescent="0.2">
      <c r="A428" s="3"/>
      <c r="B428" s="12" t="s">
        <v>36</v>
      </c>
      <c r="C428" s="6"/>
      <c r="F428" s="13"/>
      <c r="H428"/>
      <c r="I428"/>
      <c r="J428"/>
      <c r="K428"/>
      <c r="L428"/>
      <c r="M428"/>
      <c r="N428"/>
      <c r="O428"/>
    </row>
    <row r="429" spans="1:15" ht="60.75" customHeight="1" x14ac:dyDescent="0.2">
      <c r="B429" s="148" t="s">
        <v>13</v>
      </c>
      <c r="C429" s="5"/>
      <c r="D429" s="108" t="s">
        <v>16</v>
      </c>
      <c r="F429" s="13"/>
      <c r="G429" s="14" t="s">
        <v>9</v>
      </c>
      <c r="H429"/>
      <c r="I429"/>
      <c r="J429"/>
      <c r="K429"/>
      <c r="L429"/>
      <c r="M429"/>
      <c r="N429"/>
      <c r="O429"/>
    </row>
    <row r="430" spans="1:15" ht="33" x14ac:dyDescent="0.2">
      <c r="A430" s="4"/>
      <c r="B430" s="148"/>
      <c r="C430" s="5"/>
      <c r="D430" s="109">
        <v>44604</v>
      </c>
      <c r="F430" s="13"/>
      <c r="G430" s="14" t="s">
        <v>12</v>
      </c>
      <c r="H430"/>
      <c r="I430"/>
      <c r="J430"/>
      <c r="K430"/>
      <c r="L430"/>
      <c r="M430"/>
      <c r="N430"/>
      <c r="O430"/>
    </row>
    <row r="431" spans="1:15" ht="27.75" x14ac:dyDescent="0.2">
      <c r="B431" s="11"/>
      <c r="C431" s="6"/>
      <c r="D431" s="7"/>
      <c r="F431" s="13"/>
      <c r="G431" s="14" t="s">
        <v>10</v>
      </c>
      <c r="L431"/>
      <c r="M431"/>
      <c r="N431"/>
      <c r="O431"/>
    </row>
    <row r="432" spans="1:15" ht="27.75" x14ac:dyDescent="0.2">
      <c r="A432" s="91" t="s">
        <v>0</v>
      </c>
      <c r="C432" s="6"/>
      <c r="F432" s="13"/>
      <c r="G432" s="14" t="s">
        <v>11</v>
      </c>
      <c r="H432" s="7"/>
      <c r="I432" s="7"/>
      <c r="J432" s="7"/>
      <c r="K432" s="7"/>
      <c r="L432"/>
      <c r="M432"/>
      <c r="N432"/>
      <c r="O432"/>
    </row>
    <row r="433" spans="1:15" ht="56.25" x14ac:dyDescent="0.2">
      <c r="A433" s="91" t="s">
        <v>7</v>
      </c>
      <c r="C433" s="6"/>
      <c r="G433" s="15" t="s">
        <v>40</v>
      </c>
      <c r="H433" s="14"/>
      <c r="I433" s="7"/>
      <c r="J433" s="7"/>
      <c r="K433" s="7"/>
      <c r="L433"/>
      <c r="M433"/>
      <c r="N433"/>
      <c r="O433"/>
    </row>
    <row r="434" spans="1:15" ht="56.25" customHeight="1" x14ac:dyDescent="0.2">
      <c r="A434" s="91"/>
      <c r="B434" s="151" t="s">
        <v>19</v>
      </c>
      <c r="C434" s="6"/>
      <c r="G434" s="14"/>
      <c r="H434" s="14"/>
      <c r="I434" s="7"/>
      <c r="J434" s="7"/>
      <c r="K434" s="7"/>
      <c r="L434"/>
      <c r="M434"/>
      <c r="N434"/>
      <c r="O434"/>
    </row>
    <row r="435" spans="1:15" ht="60" customHeight="1" x14ac:dyDescent="0.2">
      <c r="B435" s="152"/>
      <c r="C435" s="83" t="s">
        <v>6</v>
      </c>
      <c r="D435" s="110" t="s">
        <v>3</v>
      </c>
      <c r="E435" s="110"/>
      <c r="F435" s="110"/>
      <c r="G435" s="149" t="s">
        <v>1</v>
      </c>
      <c r="H435" s="14"/>
      <c r="I435" s="7"/>
      <c r="J435" s="5"/>
      <c r="K435" s="5"/>
      <c r="L435"/>
      <c r="M435"/>
      <c r="N435"/>
      <c r="O435"/>
    </row>
    <row r="436" spans="1:15" ht="60" x14ac:dyDescent="0.4">
      <c r="B436" s="38" t="s">
        <v>21</v>
      </c>
      <c r="C436" s="83"/>
      <c r="D436" s="93" t="s">
        <v>4</v>
      </c>
      <c r="E436" s="92" t="s">
        <v>2</v>
      </c>
      <c r="F436" s="93" t="s">
        <v>5</v>
      </c>
      <c r="G436" s="150"/>
      <c r="H436" s="14"/>
      <c r="I436" s="7"/>
      <c r="J436" s="5"/>
      <c r="K436" s="5"/>
      <c r="L436"/>
      <c r="M436"/>
      <c r="N436"/>
      <c r="O436"/>
    </row>
    <row r="437" spans="1:15" ht="30.75" x14ac:dyDescent="0.2">
      <c r="B437" s="41" t="s">
        <v>28</v>
      </c>
      <c r="C437" s="83"/>
      <c r="H437" s="15"/>
      <c r="I437" s="7"/>
      <c r="J437" s="5"/>
      <c r="K437" s="5"/>
      <c r="L437"/>
      <c r="M437"/>
      <c r="N437"/>
      <c r="O437"/>
    </row>
    <row r="438" spans="1:15" ht="30.75" x14ac:dyDescent="0.2">
      <c r="B438" s="41" t="s">
        <v>14</v>
      </c>
      <c r="C438" s="42">
        <v>200</v>
      </c>
      <c r="D438" s="42">
        <v>4.82</v>
      </c>
      <c r="E438" s="42">
        <v>1.02</v>
      </c>
      <c r="F438" s="42">
        <v>16.829999999999998</v>
      </c>
      <c r="G438" s="42">
        <v>132.4</v>
      </c>
      <c r="H438" s="7"/>
      <c r="I438" s="7"/>
      <c r="J438" s="5"/>
      <c r="K438" s="5"/>
      <c r="L438"/>
      <c r="M438"/>
      <c r="N438"/>
      <c r="O438"/>
    </row>
    <row r="439" spans="1:15" ht="30.75" x14ac:dyDescent="0.2">
      <c r="B439" s="41" t="s">
        <v>17</v>
      </c>
      <c r="C439" s="42">
        <v>100</v>
      </c>
      <c r="D439" s="42">
        <v>7.9</v>
      </c>
      <c r="E439" s="42">
        <v>1</v>
      </c>
      <c r="F439" s="42">
        <v>48.3</v>
      </c>
      <c r="G439" s="42">
        <v>235</v>
      </c>
      <c r="I439" s="7"/>
      <c r="J439" s="5"/>
      <c r="K439" s="5"/>
      <c r="L439"/>
      <c r="M439"/>
      <c r="N439"/>
      <c r="O439"/>
    </row>
    <row r="440" spans="1:15" ht="30.75" x14ac:dyDescent="0.2">
      <c r="A440" s="10"/>
      <c r="B440" s="41" t="s">
        <v>22</v>
      </c>
      <c r="C440" s="42">
        <v>10</v>
      </c>
      <c r="D440" s="42">
        <v>0</v>
      </c>
      <c r="E440" s="42">
        <v>8.1999999999999993</v>
      </c>
      <c r="F440" s="42">
        <v>0.1</v>
      </c>
      <c r="G440" s="42">
        <v>75</v>
      </c>
      <c r="I440" s="7"/>
      <c r="J440" s="7"/>
      <c r="K440" s="7"/>
      <c r="L440"/>
      <c r="M440"/>
      <c r="N440"/>
      <c r="O440"/>
    </row>
    <row r="441" spans="1:15" ht="30.75" x14ac:dyDescent="0.2">
      <c r="A441" s="153"/>
      <c r="B441" s="43" t="s">
        <v>15</v>
      </c>
      <c r="C441" s="42">
        <v>100</v>
      </c>
      <c r="D441" s="42">
        <v>1.84</v>
      </c>
      <c r="E441" s="42">
        <v>1.74</v>
      </c>
      <c r="F441" s="42">
        <v>7.31</v>
      </c>
      <c r="G441" s="42">
        <v>52.73</v>
      </c>
      <c r="H441" s="7"/>
      <c r="I441" s="7"/>
      <c r="J441" s="7"/>
      <c r="K441" s="7"/>
      <c r="L441"/>
      <c r="M441"/>
      <c r="N441"/>
      <c r="O441"/>
    </row>
    <row r="442" spans="1:15" ht="30.75" thickBot="1" x14ac:dyDescent="0.45">
      <c r="A442" s="153"/>
      <c r="B442" s="45" t="s">
        <v>18</v>
      </c>
      <c r="C442" s="44">
        <f>SUM(C438:C441)</f>
        <v>410</v>
      </c>
      <c r="D442" s="44">
        <f t="shared" ref="D442:G442" si="2">SUM(D438:D441)</f>
        <v>14.56</v>
      </c>
      <c r="E442" s="44">
        <f>SUM(E438:E441)</f>
        <v>11.959999999999999</v>
      </c>
      <c r="F442" s="44">
        <f>SUM(F438:F441)</f>
        <v>72.539999999999992</v>
      </c>
      <c r="G442" s="44">
        <f t="shared" si="2"/>
        <v>495.13</v>
      </c>
      <c r="H442" s="7"/>
      <c r="I442" s="7"/>
      <c r="J442" s="7"/>
      <c r="K442" s="7"/>
      <c r="L442"/>
      <c r="M442"/>
      <c r="N442"/>
      <c r="O442"/>
    </row>
    <row r="443" spans="1:15" ht="30.75" x14ac:dyDescent="0.45">
      <c r="A443" s="25"/>
      <c r="B443" s="52" t="s">
        <v>29</v>
      </c>
      <c r="C443" s="46"/>
      <c r="D443" s="47"/>
      <c r="E443" s="47"/>
      <c r="F443" s="47"/>
      <c r="G443" s="47"/>
      <c r="H443" s="146"/>
      <c r="I443" s="147"/>
      <c r="J443" s="147"/>
      <c r="K443" s="147"/>
      <c r="L443"/>
      <c r="M443"/>
      <c r="N443"/>
      <c r="O443"/>
    </row>
    <row r="444" spans="1:15" ht="30.75" x14ac:dyDescent="0.2">
      <c r="A444" s="26"/>
      <c r="B444" s="41" t="s">
        <v>14</v>
      </c>
      <c r="C444" s="42">
        <v>200</v>
      </c>
      <c r="D444" s="42">
        <v>10</v>
      </c>
      <c r="E444" s="42">
        <v>11</v>
      </c>
      <c r="F444" s="42">
        <v>18</v>
      </c>
      <c r="G444" s="42">
        <v>150</v>
      </c>
      <c r="H444" s="90"/>
      <c r="I444" s="90"/>
      <c r="J444" s="90"/>
      <c r="K444" s="90"/>
      <c r="L444"/>
      <c r="M444"/>
      <c r="N444"/>
      <c r="O444"/>
    </row>
    <row r="445" spans="1:15" ht="30.75" x14ac:dyDescent="0.4">
      <c r="A445" s="25"/>
      <c r="B445" s="41" t="s">
        <v>17</v>
      </c>
      <c r="C445" s="42">
        <v>75</v>
      </c>
      <c r="D445" s="42">
        <v>5.92</v>
      </c>
      <c r="E445" s="42">
        <v>0.75</v>
      </c>
      <c r="F445" s="42">
        <v>36.22</v>
      </c>
      <c r="G445" s="42">
        <v>176.25</v>
      </c>
      <c r="H445" s="20"/>
      <c r="I445" s="20"/>
      <c r="J445" s="20"/>
      <c r="K445" s="20"/>
      <c r="L445"/>
      <c r="M445"/>
      <c r="N445"/>
      <c r="O445"/>
    </row>
    <row r="446" spans="1:15" ht="30.75" x14ac:dyDescent="0.4">
      <c r="A446" s="25"/>
      <c r="B446" s="41" t="s">
        <v>23</v>
      </c>
      <c r="C446" s="42">
        <v>10</v>
      </c>
      <c r="D446" s="42">
        <v>0</v>
      </c>
      <c r="E446" s="42">
        <v>8.1999999999999993</v>
      </c>
      <c r="F446" s="42">
        <v>0.1</v>
      </c>
      <c r="G446" s="42">
        <v>75</v>
      </c>
      <c r="H446" s="21"/>
      <c r="I446" s="21"/>
      <c r="J446" s="21"/>
      <c r="K446" s="21"/>
      <c r="L446"/>
      <c r="M446"/>
      <c r="N446"/>
      <c r="O446"/>
    </row>
    <row r="447" spans="1:15" ht="30.75" x14ac:dyDescent="0.4">
      <c r="A447" s="25"/>
      <c r="B447" s="48" t="s">
        <v>15</v>
      </c>
      <c r="C447" s="42">
        <v>200</v>
      </c>
      <c r="D447" s="42">
        <v>0.4</v>
      </c>
      <c r="E447" s="42">
        <v>0</v>
      </c>
      <c r="F447" s="42">
        <v>52</v>
      </c>
      <c r="G447" s="42">
        <v>160.16</v>
      </c>
      <c r="H447" s="22"/>
      <c r="I447" s="22"/>
      <c r="J447" s="22"/>
      <c r="K447" s="22"/>
      <c r="L447"/>
      <c r="M447"/>
      <c r="N447"/>
      <c r="O447"/>
    </row>
    <row r="448" spans="1:15" ht="30" x14ac:dyDescent="0.4">
      <c r="A448" s="25"/>
      <c r="C448" s="49">
        <f>SUM(C444:C447)</f>
        <v>485</v>
      </c>
      <c r="D448" s="49">
        <f>SUM(D444:D447)</f>
        <v>16.32</v>
      </c>
      <c r="E448" s="49">
        <f>SUM(E444:E447)</f>
        <v>19.95</v>
      </c>
      <c r="F448" s="49">
        <f>SUM(F444:F447)</f>
        <v>106.32</v>
      </c>
      <c r="G448" s="49">
        <f>SUM(G444:G447)</f>
        <v>561.41</v>
      </c>
      <c r="H448" s="22"/>
      <c r="I448" s="22"/>
      <c r="J448" s="22"/>
      <c r="K448" s="22"/>
      <c r="L448"/>
      <c r="M448"/>
      <c r="N448"/>
      <c r="O448"/>
    </row>
    <row r="449" spans="1:15" ht="27.75" x14ac:dyDescent="0.4">
      <c r="A449" s="27"/>
      <c r="F449" s="37" t="s">
        <v>20</v>
      </c>
      <c r="H449" s="22"/>
      <c r="I449" s="22"/>
      <c r="J449" s="22"/>
      <c r="K449" s="22"/>
      <c r="L449"/>
      <c r="M449"/>
      <c r="N449"/>
      <c r="O449"/>
    </row>
    <row r="450" spans="1:15" ht="27.75" x14ac:dyDescent="0.4">
      <c r="A450" s="27"/>
      <c r="F450" s="37" t="s">
        <v>37</v>
      </c>
      <c r="H450" s="22"/>
      <c r="I450" s="22"/>
      <c r="J450" s="22"/>
      <c r="K450" s="22"/>
      <c r="L450"/>
      <c r="M450"/>
      <c r="N450"/>
      <c r="O450"/>
    </row>
    <row r="451" spans="1:15" ht="27" x14ac:dyDescent="0.35">
      <c r="A451" s="27"/>
      <c r="E451"/>
      <c r="F451"/>
      <c r="G451"/>
      <c r="L451"/>
      <c r="M451"/>
      <c r="N451"/>
      <c r="O451"/>
    </row>
    <row r="452" spans="1:15" ht="38.25" x14ac:dyDescent="0.35">
      <c r="A452" s="27"/>
      <c r="D452" s="7"/>
      <c r="E452" s="5"/>
      <c r="F452" s="13"/>
      <c r="G452" s="24"/>
      <c r="H452"/>
      <c r="I452"/>
      <c r="J452"/>
      <c r="K452"/>
      <c r="L452"/>
      <c r="M452"/>
      <c r="N452"/>
      <c r="O452"/>
    </row>
    <row r="453" spans="1:15" ht="27.75" x14ac:dyDescent="0.35">
      <c r="A453" s="27"/>
      <c r="D453" s="5"/>
      <c r="E453" s="5"/>
      <c r="F453" s="13"/>
      <c r="G453" s="7"/>
      <c r="H453"/>
      <c r="I453"/>
      <c r="J453"/>
      <c r="K453"/>
      <c r="L453"/>
      <c r="M453"/>
      <c r="N453"/>
      <c r="O453"/>
    </row>
    <row r="454" spans="1:15" ht="27.75" x14ac:dyDescent="0.35">
      <c r="A454" s="27"/>
      <c r="B454" s="3"/>
      <c r="D454" s="5"/>
      <c r="E454" s="7"/>
      <c r="F454" s="13"/>
      <c r="H454"/>
      <c r="I454"/>
      <c r="J454"/>
      <c r="K454"/>
      <c r="L454"/>
      <c r="M454"/>
      <c r="N454"/>
      <c r="O454"/>
    </row>
    <row r="455" spans="1:15" ht="60.75" x14ac:dyDescent="0.35">
      <c r="A455" s="27"/>
      <c r="B455" s="3"/>
      <c r="C455" s="3"/>
      <c r="D455" s="7"/>
      <c r="E455" s="108"/>
      <c r="F455" s="23"/>
      <c r="H455"/>
      <c r="I455"/>
      <c r="J455"/>
      <c r="K455"/>
      <c r="L455"/>
      <c r="M455"/>
      <c r="N455"/>
      <c r="O455"/>
    </row>
    <row r="456" spans="1:15" ht="38.25" x14ac:dyDescent="0.2">
      <c r="B456" s="5"/>
      <c r="C456" s="3"/>
      <c r="E456" s="109"/>
      <c r="F456" s="24"/>
      <c r="H456"/>
      <c r="I456"/>
      <c r="J456"/>
      <c r="K456"/>
      <c r="L456"/>
      <c r="M456"/>
      <c r="N456"/>
      <c r="O456"/>
    </row>
    <row r="457" spans="1:15" ht="15.75" x14ac:dyDescent="0.2">
      <c r="B457" s="5"/>
      <c r="E457" s="7"/>
      <c r="H457"/>
      <c r="I457"/>
      <c r="J457"/>
      <c r="K457"/>
      <c r="L457"/>
      <c r="M457"/>
      <c r="N457"/>
      <c r="O457"/>
    </row>
    <row r="458" spans="1:15" ht="15.75" x14ac:dyDescent="0.2">
      <c r="B458" s="5"/>
      <c r="C458" s="6"/>
      <c r="L458"/>
      <c r="M458"/>
      <c r="N458"/>
      <c r="O458"/>
    </row>
    <row r="459" spans="1:15" ht="27.75" x14ac:dyDescent="0.2">
      <c r="A459" s="3"/>
      <c r="B459" s="5"/>
      <c r="C459" s="6"/>
      <c r="H459" s="14" t="s">
        <v>9</v>
      </c>
      <c r="L459"/>
      <c r="M459"/>
      <c r="N459"/>
      <c r="O459"/>
    </row>
    <row r="460" spans="1:15" ht="52.5" customHeight="1" x14ac:dyDescent="0.2">
      <c r="B460" s="12" t="s">
        <v>38</v>
      </c>
      <c r="C460" s="6"/>
      <c r="D460" s="108" t="s">
        <v>16</v>
      </c>
      <c r="H460" s="14" t="s">
        <v>12</v>
      </c>
      <c r="L460"/>
      <c r="M460"/>
      <c r="N460"/>
      <c r="O460"/>
    </row>
    <row r="461" spans="1:15" ht="40.5" customHeight="1" x14ac:dyDescent="0.2">
      <c r="B461" s="148" t="s">
        <v>13</v>
      </c>
      <c r="C461" s="5"/>
      <c r="D461" s="109">
        <v>44606</v>
      </c>
      <c r="H461" s="14" t="s">
        <v>10</v>
      </c>
      <c r="I461"/>
      <c r="J461"/>
      <c r="K461"/>
      <c r="L461"/>
      <c r="M461"/>
      <c r="N461"/>
      <c r="O461"/>
    </row>
    <row r="462" spans="1:15" ht="27.75" x14ac:dyDescent="0.2">
      <c r="A462" s="4"/>
      <c r="B462" s="148"/>
      <c r="C462" s="5"/>
      <c r="D462" s="7"/>
      <c r="H462" s="14" t="s">
        <v>11</v>
      </c>
      <c r="L462"/>
      <c r="M462"/>
      <c r="N462"/>
      <c r="O462"/>
    </row>
    <row r="463" spans="1:15" ht="27.75" x14ac:dyDescent="0.2">
      <c r="B463" s="11"/>
      <c r="C463" s="6"/>
      <c r="H463" s="15" t="s">
        <v>40</v>
      </c>
      <c r="L463"/>
      <c r="M463"/>
      <c r="N463"/>
      <c r="O463"/>
    </row>
    <row r="464" spans="1:15" ht="30" customHeight="1" x14ac:dyDescent="0.2">
      <c r="A464" s="97" t="s">
        <v>0</v>
      </c>
      <c r="B464" s="151" t="s">
        <v>19</v>
      </c>
      <c r="C464" s="6"/>
      <c r="I464" s="7"/>
      <c r="J464" s="7"/>
      <c r="K464" s="7"/>
      <c r="L464"/>
      <c r="M464"/>
      <c r="N464"/>
      <c r="O464"/>
    </row>
    <row r="465" spans="1:15" ht="60" customHeight="1" x14ac:dyDescent="0.2">
      <c r="A465" s="97" t="s">
        <v>7</v>
      </c>
      <c r="B465" s="152"/>
      <c r="C465" s="83" t="s">
        <v>6</v>
      </c>
      <c r="D465" s="110" t="s">
        <v>3</v>
      </c>
      <c r="E465" s="110"/>
      <c r="F465" s="110"/>
      <c r="G465" s="149" t="s">
        <v>1</v>
      </c>
      <c r="I465" s="7"/>
      <c r="J465" s="7"/>
      <c r="K465" s="7"/>
      <c r="L465"/>
      <c r="M465"/>
      <c r="N465"/>
      <c r="O465"/>
    </row>
    <row r="466" spans="1:15" ht="60" x14ac:dyDescent="0.4">
      <c r="B466" s="38" t="s">
        <v>21</v>
      </c>
      <c r="C466" s="83"/>
      <c r="D466" s="94" t="s">
        <v>4</v>
      </c>
      <c r="E466" s="96" t="s">
        <v>2</v>
      </c>
      <c r="F466" s="94" t="s">
        <v>5</v>
      </c>
      <c r="G466" s="150"/>
      <c r="I466" s="7"/>
      <c r="J466" s="7"/>
      <c r="L466"/>
      <c r="M466"/>
      <c r="N466"/>
      <c r="O466"/>
    </row>
    <row r="467" spans="1:15" ht="30.75" x14ac:dyDescent="0.2">
      <c r="A467" s="97"/>
      <c r="B467" s="41" t="s">
        <v>42</v>
      </c>
      <c r="C467" s="83"/>
      <c r="H467" s="14"/>
      <c r="I467" s="7"/>
      <c r="J467" s="5"/>
      <c r="L467"/>
      <c r="M467"/>
      <c r="N467"/>
      <c r="O467"/>
    </row>
    <row r="468" spans="1:15" ht="30.75" x14ac:dyDescent="0.2">
      <c r="B468" s="41" t="s">
        <v>14</v>
      </c>
      <c r="C468" s="42">
        <v>200</v>
      </c>
      <c r="D468" s="42">
        <v>5.74</v>
      </c>
      <c r="E468" s="42">
        <v>1.46</v>
      </c>
      <c r="F468" s="42">
        <v>56.44</v>
      </c>
      <c r="G468" s="42">
        <v>251.14</v>
      </c>
      <c r="H468" s="14"/>
      <c r="I468" s="7"/>
      <c r="J468" s="5"/>
      <c r="K468" s="5"/>
      <c r="L468"/>
      <c r="M468"/>
      <c r="N468"/>
      <c r="O468"/>
    </row>
    <row r="469" spans="1:15" ht="30.75" x14ac:dyDescent="0.2">
      <c r="B469" s="41" t="s">
        <v>22</v>
      </c>
      <c r="C469" s="42">
        <v>75</v>
      </c>
      <c r="D469" s="42">
        <v>5.92</v>
      </c>
      <c r="E469" s="42">
        <v>0.75</v>
      </c>
      <c r="F469" s="42">
        <v>36.22</v>
      </c>
      <c r="G469" s="42">
        <v>176.25</v>
      </c>
      <c r="H469" s="15"/>
      <c r="I469" s="7"/>
      <c r="J469" s="5"/>
      <c r="K469" s="5"/>
      <c r="L469"/>
      <c r="M469"/>
      <c r="N469"/>
      <c r="O469"/>
    </row>
    <row r="470" spans="1:15" ht="30.75" x14ac:dyDescent="0.2">
      <c r="B470" s="41" t="s">
        <v>17</v>
      </c>
      <c r="C470" s="42">
        <v>200</v>
      </c>
      <c r="D470" s="42">
        <v>0.04</v>
      </c>
      <c r="E470" s="42">
        <v>0</v>
      </c>
      <c r="F470" s="42">
        <v>10.119999999999999</v>
      </c>
      <c r="G470" s="42">
        <v>41.26</v>
      </c>
      <c r="H470" s="7"/>
      <c r="I470" s="7"/>
      <c r="J470" s="5"/>
      <c r="K470" s="5"/>
      <c r="L470"/>
      <c r="M470"/>
      <c r="N470"/>
      <c r="O470"/>
    </row>
    <row r="471" spans="1:15" ht="30.75" x14ac:dyDescent="0.2">
      <c r="B471" s="43" t="s">
        <v>15</v>
      </c>
      <c r="C471" s="42">
        <v>10</v>
      </c>
      <c r="D471" s="42">
        <v>0</v>
      </c>
      <c r="E471" s="42">
        <v>8.1999999999999993</v>
      </c>
      <c r="F471" s="42">
        <v>0.1</v>
      </c>
      <c r="G471" s="42">
        <v>75</v>
      </c>
      <c r="I471" s="7"/>
      <c r="J471" s="5"/>
      <c r="K471" s="5"/>
      <c r="L471"/>
      <c r="M471"/>
      <c r="N471"/>
      <c r="O471"/>
    </row>
    <row r="472" spans="1:15" ht="30.75" thickBot="1" x14ac:dyDescent="0.45">
      <c r="A472" s="10"/>
      <c r="B472" s="45" t="s">
        <v>18</v>
      </c>
      <c r="C472" s="44">
        <f>SUM(C468:C471)</f>
        <v>485</v>
      </c>
      <c r="D472" s="44">
        <f>SUM(D468:D471)</f>
        <v>11.7</v>
      </c>
      <c r="E472" s="44">
        <f>SUM(E468:E471)</f>
        <v>10.41</v>
      </c>
      <c r="F472" s="44">
        <f>SUM(F468:F471)</f>
        <v>102.88</v>
      </c>
      <c r="G472" s="44">
        <f>SUM(G468:G471)</f>
        <v>543.65</v>
      </c>
      <c r="I472" s="7"/>
      <c r="J472" s="7"/>
      <c r="K472" s="7"/>
      <c r="L472"/>
      <c r="M472"/>
      <c r="N472"/>
      <c r="O472"/>
    </row>
    <row r="473" spans="1:15" ht="30.75" x14ac:dyDescent="0.45">
      <c r="A473" s="145"/>
      <c r="B473" s="41" t="s">
        <v>39</v>
      </c>
      <c r="C473" s="46"/>
      <c r="D473" s="47"/>
      <c r="E473" s="47"/>
      <c r="F473" s="47"/>
      <c r="G473" s="47"/>
      <c r="H473" s="7"/>
      <c r="I473" s="7"/>
      <c r="J473" s="7"/>
      <c r="K473" s="7"/>
      <c r="L473"/>
      <c r="M473"/>
      <c r="N473"/>
      <c r="O473"/>
    </row>
    <row r="474" spans="1:15" ht="30.75" x14ac:dyDescent="0.2">
      <c r="A474" s="145"/>
      <c r="B474" s="41" t="s">
        <v>25</v>
      </c>
      <c r="C474" s="42">
        <v>200</v>
      </c>
      <c r="D474" s="42">
        <v>5</v>
      </c>
      <c r="E474" s="42">
        <v>10</v>
      </c>
      <c r="F474" s="42">
        <v>20</v>
      </c>
      <c r="G474" s="42">
        <v>190</v>
      </c>
      <c r="H474" s="7"/>
      <c r="I474" s="7"/>
      <c r="J474" s="7"/>
      <c r="K474" s="7"/>
      <c r="L474"/>
      <c r="M474"/>
      <c r="N474"/>
      <c r="O474"/>
    </row>
    <row r="475" spans="1:15" ht="30.75" x14ac:dyDescent="0.4">
      <c r="A475" s="25"/>
      <c r="B475" s="41" t="s">
        <v>14</v>
      </c>
      <c r="C475" s="42">
        <v>10</v>
      </c>
      <c r="D475" s="42">
        <v>0.25</v>
      </c>
      <c r="E475" s="42">
        <v>2</v>
      </c>
      <c r="F475" s="42">
        <v>0.34</v>
      </c>
      <c r="G475" s="42">
        <v>20.399999999999999</v>
      </c>
      <c r="H475" s="146"/>
      <c r="I475" s="147"/>
      <c r="J475" s="147"/>
      <c r="K475" s="147"/>
      <c r="L475"/>
      <c r="M475"/>
      <c r="N475"/>
      <c r="O475"/>
    </row>
    <row r="476" spans="1:15" ht="30.75" x14ac:dyDescent="0.2">
      <c r="A476" s="26"/>
      <c r="B476" s="41" t="s">
        <v>17</v>
      </c>
      <c r="C476" s="42">
        <v>75</v>
      </c>
      <c r="D476" s="42">
        <v>5.92</v>
      </c>
      <c r="E476" s="42">
        <v>0.75</v>
      </c>
      <c r="F476" s="42">
        <v>36.22</v>
      </c>
      <c r="G476" s="42">
        <v>176.25</v>
      </c>
      <c r="H476" s="95"/>
      <c r="I476" s="95"/>
      <c r="J476" s="95"/>
      <c r="K476" s="95"/>
      <c r="L476"/>
      <c r="M476"/>
      <c r="N476"/>
      <c r="O476"/>
    </row>
    <row r="477" spans="1:15" ht="30.75" x14ac:dyDescent="0.4">
      <c r="A477" s="25"/>
      <c r="B477" s="41" t="s">
        <v>23</v>
      </c>
      <c r="C477" s="42">
        <v>10</v>
      </c>
      <c r="D477" s="42">
        <v>0</v>
      </c>
      <c r="E477" s="42">
        <v>8.1999999999999993</v>
      </c>
      <c r="F477" s="42">
        <v>0.1</v>
      </c>
      <c r="G477" s="42">
        <v>75</v>
      </c>
      <c r="H477" s="20"/>
      <c r="I477" s="20"/>
      <c r="J477" s="20"/>
      <c r="K477" s="20"/>
      <c r="L477"/>
      <c r="M477"/>
      <c r="N477"/>
      <c r="O477"/>
    </row>
    <row r="478" spans="1:15" ht="30.75" x14ac:dyDescent="0.4">
      <c r="A478" s="25"/>
      <c r="B478" s="48" t="s">
        <v>15</v>
      </c>
      <c r="C478" s="42">
        <v>200</v>
      </c>
      <c r="D478" s="42">
        <v>0.4</v>
      </c>
      <c r="E478" s="42">
        <v>0</v>
      </c>
      <c r="F478" s="42">
        <v>52</v>
      </c>
      <c r="G478" s="42">
        <v>160.16</v>
      </c>
      <c r="H478" s="21"/>
      <c r="I478" s="21"/>
      <c r="J478" s="21"/>
      <c r="K478" s="21"/>
      <c r="L478"/>
      <c r="M478"/>
      <c r="N478"/>
      <c r="O478"/>
    </row>
    <row r="479" spans="1:15" ht="30" x14ac:dyDescent="0.4">
      <c r="A479" s="25"/>
      <c r="C479" s="49">
        <f>SUM(C474:C478)</f>
        <v>495</v>
      </c>
      <c r="D479" s="49">
        <f>SUM(D474:D478)</f>
        <v>11.57</v>
      </c>
      <c r="E479" s="49">
        <f>SUM(E474:E478)</f>
        <v>20.95</v>
      </c>
      <c r="F479" s="49">
        <f>SUM(F474:F478)</f>
        <v>108.66</v>
      </c>
      <c r="G479" s="49">
        <f>SUM(G474:G478)</f>
        <v>621.80999999999995</v>
      </c>
      <c r="H479" s="22"/>
      <c r="I479" s="22"/>
      <c r="J479" s="22"/>
      <c r="K479" s="22"/>
      <c r="L479"/>
      <c r="M479"/>
      <c r="N479"/>
      <c r="O479"/>
    </row>
    <row r="480" spans="1:15" ht="27.75" x14ac:dyDescent="0.4">
      <c r="A480" s="25"/>
      <c r="H480" s="22"/>
      <c r="I480" s="22"/>
      <c r="J480" s="22"/>
      <c r="K480" s="22"/>
      <c r="L480"/>
      <c r="M480"/>
      <c r="N480"/>
      <c r="O480"/>
    </row>
    <row r="481" spans="1:15" ht="27.75" x14ac:dyDescent="0.4">
      <c r="A481" s="27"/>
      <c r="F481" s="37" t="s">
        <v>20</v>
      </c>
      <c r="H481" s="22"/>
      <c r="I481" s="22"/>
      <c r="J481" s="22"/>
      <c r="K481" s="22"/>
      <c r="L481"/>
      <c r="M481"/>
      <c r="N481"/>
      <c r="O481"/>
    </row>
    <row r="482" spans="1:15" ht="27.75" x14ac:dyDescent="0.4">
      <c r="A482" s="27"/>
      <c r="F482" s="37" t="s">
        <v>37</v>
      </c>
      <c r="H482" s="22"/>
      <c r="I482" s="22"/>
      <c r="J482" s="22"/>
      <c r="K482" s="22"/>
      <c r="L482"/>
      <c r="M482"/>
      <c r="N482"/>
      <c r="O482"/>
    </row>
    <row r="483" spans="1:15" ht="27" x14ac:dyDescent="0.35">
      <c r="A483" s="27"/>
      <c r="E483"/>
      <c r="F483"/>
      <c r="L483"/>
      <c r="M483"/>
      <c r="N483"/>
      <c r="O483"/>
    </row>
    <row r="484" spans="1:15" ht="27" x14ac:dyDescent="0.35">
      <c r="A484" s="27"/>
      <c r="E484"/>
      <c r="F484"/>
      <c r="G484"/>
      <c r="H484"/>
      <c r="I484"/>
      <c r="J484"/>
      <c r="K484"/>
      <c r="L484"/>
      <c r="M484"/>
      <c r="N484"/>
      <c r="O484"/>
    </row>
    <row r="485" spans="1:15" ht="27" x14ac:dyDescent="0.35">
      <c r="A485" s="27"/>
      <c r="G485"/>
      <c r="H485"/>
      <c r="I485"/>
      <c r="J485"/>
      <c r="K485"/>
      <c r="L485"/>
      <c r="M485"/>
      <c r="N485"/>
      <c r="O485"/>
    </row>
    <row r="486" spans="1:15" ht="27" x14ac:dyDescent="0.35">
      <c r="A486" s="27"/>
      <c r="B486" s="3"/>
      <c r="H486"/>
      <c r="I486"/>
      <c r="J486"/>
      <c r="K486"/>
      <c r="L486"/>
      <c r="M486"/>
      <c r="N486"/>
      <c r="O486"/>
    </row>
    <row r="487" spans="1:15" x14ac:dyDescent="0.2">
      <c r="B487" s="3"/>
      <c r="C487" s="3"/>
      <c r="H487"/>
      <c r="I487"/>
      <c r="J487"/>
      <c r="K487"/>
      <c r="L487"/>
      <c r="M487"/>
      <c r="N487"/>
      <c r="O487"/>
    </row>
    <row r="488" spans="1:15" x14ac:dyDescent="0.2">
      <c r="B488" s="3"/>
      <c r="C488" s="3"/>
      <c r="H488"/>
      <c r="I488"/>
      <c r="J488"/>
      <c r="K488"/>
      <c r="L488"/>
      <c r="M488"/>
      <c r="N488"/>
      <c r="O488"/>
    </row>
    <row r="489" spans="1:15" x14ac:dyDescent="0.2">
      <c r="B489" s="3"/>
      <c r="C489" s="3"/>
      <c r="L489"/>
      <c r="M489"/>
      <c r="N489"/>
      <c r="O489"/>
    </row>
    <row r="490" spans="1:15" x14ac:dyDescent="0.2">
      <c r="B490" s="3"/>
      <c r="C490" s="3"/>
      <c r="L490"/>
      <c r="M490"/>
      <c r="N490"/>
      <c r="O490"/>
    </row>
    <row r="491" spans="1:15" x14ac:dyDescent="0.2">
      <c r="C491" s="3"/>
      <c r="L491"/>
      <c r="M491"/>
      <c r="N491"/>
      <c r="O491"/>
    </row>
    <row r="492" spans="1:15" x14ac:dyDescent="0.2">
      <c r="L492"/>
      <c r="M492"/>
      <c r="N492"/>
      <c r="O492"/>
    </row>
    <row r="493" spans="1:15" x14ac:dyDescent="0.2">
      <c r="A493" s="3"/>
      <c r="L493"/>
      <c r="M493"/>
      <c r="N493"/>
      <c r="O493"/>
    </row>
    <row r="494" spans="1:15" x14ac:dyDescent="0.2">
      <c r="A494" s="3"/>
      <c r="L494"/>
      <c r="M494"/>
      <c r="N494"/>
      <c r="O494"/>
    </row>
    <row r="495" spans="1:15" x14ac:dyDescent="0.2">
      <c r="A495" s="3"/>
      <c r="H495"/>
      <c r="I495"/>
      <c r="J495"/>
      <c r="K495"/>
      <c r="L495"/>
      <c r="M495"/>
      <c r="N495"/>
      <c r="O495"/>
    </row>
    <row r="496" spans="1:15" x14ac:dyDescent="0.2">
      <c r="A496" s="3"/>
      <c r="H496"/>
      <c r="I496"/>
      <c r="J496"/>
      <c r="K496"/>
      <c r="L496"/>
      <c r="M496"/>
      <c r="N496"/>
      <c r="O496"/>
    </row>
    <row r="497" spans="1:15" x14ac:dyDescent="0.2">
      <c r="A497" s="3"/>
      <c r="H497"/>
      <c r="I497"/>
      <c r="J497"/>
      <c r="K497"/>
      <c r="L497"/>
      <c r="M497"/>
      <c r="N497"/>
      <c r="O497"/>
    </row>
    <row r="498" spans="1:15" x14ac:dyDescent="0.2">
      <c r="A498" s="3"/>
      <c r="H498"/>
      <c r="I498"/>
      <c r="J498"/>
      <c r="K498"/>
      <c r="L498"/>
      <c r="M498"/>
      <c r="N498"/>
      <c r="O498"/>
    </row>
    <row r="499" spans="1:15" x14ac:dyDescent="0.2">
      <c r="H499"/>
      <c r="I499"/>
      <c r="J499"/>
      <c r="K499"/>
      <c r="L499"/>
      <c r="M499"/>
      <c r="N499"/>
      <c r="O499"/>
    </row>
    <row r="500" spans="1:15" x14ac:dyDescent="0.2">
      <c r="H500"/>
      <c r="I500"/>
      <c r="J500"/>
      <c r="K500"/>
      <c r="L500"/>
      <c r="M500"/>
      <c r="N500"/>
      <c r="O500"/>
    </row>
  </sheetData>
  <mergeCells count="66">
    <mergeCell ref="D195:E195"/>
    <mergeCell ref="D183:E183"/>
    <mergeCell ref="D230:E230"/>
    <mergeCell ref="B155:B156"/>
    <mergeCell ref="B118:B119"/>
    <mergeCell ref="A10:A11"/>
    <mergeCell ref="A13:A14"/>
    <mergeCell ref="D10:E10"/>
    <mergeCell ref="D11:E11"/>
    <mergeCell ref="B86:B87"/>
    <mergeCell ref="B10:B11"/>
    <mergeCell ref="B81:B82"/>
    <mergeCell ref="D47:E47"/>
    <mergeCell ref="A46:A47"/>
    <mergeCell ref="B46:B47"/>
    <mergeCell ref="C13:C14"/>
    <mergeCell ref="B13:B14"/>
    <mergeCell ref="L13:O13"/>
    <mergeCell ref="D13:F13"/>
    <mergeCell ref="H53:K53"/>
    <mergeCell ref="H88:K88"/>
    <mergeCell ref="H13:K13"/>
    <mergeCell ref="G13:G14"/>
    <mergeCell ref="G86:G87"/>
    <mergeCell ref="D46:E46"/>
    <mergeCell ref="D81:E81"/>
    <mergeCell ref="A124:A125"/>
    <mergeCell ref="G160:G161"/>
    <mergeCell ref="A88:A89"/>
    <mergeCell ref="A81:A82"/>
    <mergeCell ref="A121:A122"/>
    <mergeCell ref="G122:G123"/>
    <mergeCell ref="D117:E117"/>
    <mergeCell ref="D155:E155"/>
    <mergeCell ref="B343:B344"/>
    <mergeCell ref="G348:G349"/>
    <mergeCell ref="H124:K124"/>
    <mergeCell ref="A163:A164"/>
    <mergeCell ref="H278:K278"/>
    <mergeCell ref="H163:K163"/>
    <mergeCell ref="H246:K246"/>
    <mergeCell ref="A209:A210"/>
    <mergeCell ref="B196:B197"/>
    <mergeCell ref="H210:K210"/>
    <mergeCell ref="B199:B200"/>
    <mergeCell ref="G200:G201"/>
    <mergeCell ref="G235:G236"/>
    <mergeCell ref="G268:G269"/>
    <mergeCell ref="A277:A278"/>
    <mergeCell ref="A245:A246"/>
    <mergeCell ref="D261:E261"/>
    <mergeCell ref="A310:A311"/>
    <mergeCell ref="A473:A474"/>
    <mergeCell ref="H475:K475"/>
    <mergeCell ref="B461:B462"/>
    <mergeCell ref="G465:G466"/>
    <mergeCell ref="B464:B465"/>
    <mergeCell ref="A441:A442"/>
    <mergeCell ref="H443:K443"/>
    <mergeCell ref="B429:B430"/>
    <mergeCell ref="G435:G436"/>
    <mergeCell ref="B434:B435"/>
    <mergeCell ref="B292:B293"/>
    <mergeCell ref="H311:K311"/>
    <mergeCell ref="G302:G303"/>
    <mergeCell ref="B409:B410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K68"/>
    </sheetView>
  </sheetViews>
  <sheetFormatPr defaultRowHeight="12.75" x14ac:dyDescent="0.2"/>
  <cols>
    <col min="1" max="3" width="9.140625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8" workbookViewId="0">
      <selection activeCell="M86" sqref="M8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Учащиеся 7-10 (завтрак)</vt:lpstr>
      <vt:lpstr>Лист2</vt:lpstr>
      <vt:lpstr>Лист3</vt:lpstr>
      <vt:lpstr>Диаграмма1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Пользователь</cp:lastModifiedBy>
  <cp:lastPrinted>2023-11-21T18:12:18Z</cp:lastPrinted>
  <dcterms:created xsi:type="dcterms:W3CDTF">2010-09-29T09:10:17Z</dcterms:created>
  <dcterms:modified xsi:type="dcterms:W3CDTF">2023-11-23T06:18:56Z</dcterms:modified>
</cp:coreProperties>
</file>